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OneDrive - TREASURY\Desktop\Amendment 34 - March 2025 Price Adjustment\"/>
    </mc:Choice>
  </mc:AlternateContent>
  <xr:revisionPtr revIDLastSave="0" documentId="13_ncr:1_{C3DBAED9-3724-4D01-80EE-F080A8E126F6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30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Letsepe!$A$9:$G$9</definedName>
    <definedName name="_xlnm._FilterDatabase" localSheetId="1" hidden="1">MDZ!$A$9:$G$9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9" i="7" l="1"/>
  <c r="AA28" i="7"/>
  <c r="AA27" i="7"/>
  <c r="AA26" i="7"/>
  <c r="AA24" i="7"/>
  <c r="AA23" i="7"/>
  <c r="AA22" i="7"/>
  <c r="AA21" i="7"/>
  <c r="AA19" i="7"/>
  <c r="AA18" i="7"/>
  <c r="AA17" i="7"/>
  <c r="AA16" i="7"/>
  <c r="AA14" i="7"/>
  <c r="AA13" i="7"/>
  <c r="AA12" i="7"/>
  <c r="AA11" i="7"/>
  <c r="AA15" i="7"/>
  <c r="AA20" i="7"/>
  <c r="AA25" i="7"/>
  <c r="AA30" i="7"/>
  <c r="AA31" i="7"/>
  <c r="AA32" i="7"/>
  <c r="AA10" i="7"/>
  <c r="AA19" i="6"/>
  <c r="AA18" i="6"/>
  <c r="AA17" i="6"/>
  <c r="AA16" i="6"/>
  <c r="AA14" i="6"/>
  <c r="AA13" i="6"/>
  <c r="AA12" i="6"/>
  <c r="AA11" i="6"/>
  <c r="AA15" i="6"/>
  <c r="AA20" i="6"/>
  <c r="AA10" i="6"/>
  <c r="AA99" i="5"/>
  <c r="AA98" i="5"/>
  <c r="AA97" i="5"/>
  <c r="AA96" i="5"/>
  <c r="AA94" i="5"/>
  <c r="AA93" i="5"/>
  <c r="AA92" i="5"/>
  <c r="AA91" i="5"/>
  <c r="AA89" i="5"/>
  <c r="AA88" i="5"/>
  <c r="AA87" i="5"/>
  <c r="AA86" i="5"/>
  <c r="AA84" i="5"/>
  <c r="AA83" i="5"/>
  <c r="AA82" i="5"/>
  <c r="AA81" i="5"/>
  <c r="AA79" i="5"/>
  <c r="AA78" i="5"/>
  <c r="AA77" i="5"/>
  <c r="AA76" i="5"/>
  <c r="AA74" i="5"/>
  <c r="AA73" i="5"/>
  <c r="AA72" i="5"/>
  <c r="AA71" i="5"/>
  <c r="AA69" i="5"/>
  <c r="AA68" i="5"/>
  <c r="AA67" i="5"/>
  <c r="AA66" i="5"/>
  <c r="AA64" i="5"/>
  <c r="AA63" i="5"/>
  <c r="AA62" i="5"/>
  <c r="AA61" i="5"/>
  <c r="AA59" i="5"/>
  <c r="AA58" i="5"/>
  <c r="AA57" i="5"/>
  <c r="AA56" i="5"/>
  <c r="AA54" i="5"/>
  <c r="AA53" i="5"/>
  <c r="AA52" i="5"/>
  <c r="AA51" i="5"/>
  <c r="AA49" i="5"/>
  <c r="AA48" i="5"/>
  <c r="AA47" i="5"/>
  <c r="AA46" i="5"/>
  <c r="AA44" i="5"/>
  <c r="AA43" i="5"/>
  <c r="AA42" i="5"/>
  <c r="AA41" i="5"/>
  <c r="AA39" i="5"/>
  <c r="AA38" i="5"/>
  <c r="AA37" i="5"/>
  <c r="AA36" i="5"/>
  <c r="AA34" i="5"/>
  <c r="AA33" i="5"/>
  <c r="AA32" i="5"/>
  <c r="AA31" i="5"/>
  <c r="AA29" i="5"/>
  <c r="AA28" i="5"/>
  <c r="AA27" i="5"/>
  <c r="AA26" i="5"/>
  <c r="AA24" i="5"/>
  <c r="AA23" i="5"/>
  <c r="AA22" i="5"/>
  <c r="AA21" i="5"/>
  <c r="AA19" i="5"/>
  <c r="AA18" i="5"/>
  <c r="AA17" i="5"/>
  <c r="AA16" i="5"/>
  <c r="AA14" i="5"/>
  <c r="AA13" i="5"/>
  <c r="AA12" i="5"/>
  <c r="AA11" i="5"/>
  <c r="AA15" i="5"/>
  <c r="AA20" i="5"/>
  <c r="AA25" i="5"/>
  <c r="AA30" i="5"/>
  <c r="AA35" i="5"/>
  <c r="AA40" i="5"/>
  <c r="AA45" i="5"/>
  <c r="AA50" i="5"/>
  <c r="AA55" i="5"/>
  <c r="AA60" i="5"/>
  <c r="AA65" i="5"/>
  <c r="AA70" i="5"/>
  <c r="AA75" i="5"/>
  <c r="AA80" i="5"/>
  <c r="AA85" i="5"/>
  <c r="AA90" i="5"/>
  <c r="AA95" i="5"/>
  <c r="AA100" i="5"/>
  <c r="AA101" i="5"/>
  <c r="AA102" i="5"/>
  <c r="AA103" i="5"/>
  <c r="AA104" i="5"/>
  <c r="AA105" i="5"/>
  <c r="AA106" i="5"/>
  <c r="AA107" i="5"/>
  <c r="AA108" i="5"/>
  <c r="AA10" i="5"/>
  <c r="AA79" i="4"/>
  <c r="AA78" i="4"/>
  <c r="AA77" i="4"/>
  <c r="AA76" i="4"/>
  <c r="AA74" i="4"/>
  <c r="AA73" i="4"/>
  <c r="AA72" i="4"/>
  <c r="AA71" i="4"/>
  <c r="AA69" i="4"/>
  <c r="AA68" i="4"/>
  <c r="AA67" i="4"/>
  <c r="AA66" i="4"/>
  <c r="AA64" i="4"/>
  <c r="AA63" i="4"/>
  <c r="AA62" i="4"/>
  <c r="AA61" i="4"/>
  <c r="AA59" i="4"/>
  <c r="AA58" i="4"/>
  <c r="AA57" i="4"/>
  <c r="AA56" i="4"/>
  <c r="AA54" i="4"/>
  <c r="AA53" i="4"/>
  <c r="AA52" i="4"/>
  <c r="AA51" i="4"/>
  <c r="AA49" i="4"/>
  <c r="AA48" i="4"/>
  <c r="AA47" i="4"/>
  <c r="AA46" i="4"/>
  <c r="AA44" i="4"/>
  <c r="AA43" i="4"/>
  <c r="AA42" i="4"/>
  <c r="AA41" i="4"/>
  <c r="AA39" i="4"/>
  <c r="AA38" i="4"/>
  <c r="AA37" i="4"/>
  <c r="AA36" i="4"/>
  <c r="AA34" i="4"/>
  <c r="AA33" i="4"/>
  <c r="AA32" i="4"/>
  <c r="AA31" i="4"/>
  <c r="AA29" i="4"/>
  <c r="AA28" i="4"/>
  <c r="AA27" i="4"/>
  <c r="AA26" i="4"/>
  <c r="AA24" i="4"/>
  <c r="AA23" i="4"/>
  <c r="AA22" i="4"/>
  <c r="AA21" i="4"/>
  <c r="AA19" i="4"/>
  <c r="AA18" i="4"/>
  <c r="AA17" i="4"/>
  <c r="AA16" i="4"/>
  <c r="AA14" i="4"/>
  <c r="AA13" i="4"/>
  <c r="AA12" i="4"/>
  <c r="AA11" i="4"/>
  <c r="AA15" i="4"/>
  <c r="AA20" i="4"/>
  <c r="AA25" i="4"/>
  <c r="AA30" i="4"/>
  <c r="AA35" i="4"/>
  <c r="AA40" i="4"/>
  <c r="AA45" i="4"/>
  <c r="AA50" i="4"/>
  <c r="AA55" i="4"/>
  <c r="AA60" i="4"/>
  <c r="AA65" i="4"/>
  <c r="AA70" i="4"/>
  <c r="AA75" i="4"/>
  <c r="AA80" i="4"/>
  <c r="AA81" i="4"/>
  <c r="AA82" i="4"/>
  <c r="AA83" i="4"/>
  <c r="AA84" i="4"/>
  <c r="AA85" i="4"/>
  <c r="AA86" i="4"/>
  <c r="AA10" i="4"/>
  <c r="AA99" i="3"/>
  <c r="AA98" i="3"/>
  <c r="AA97" i="3"/>
  <c r="AA96" i="3"/>
  <c r="AA94" i="3"/>
  <c r="AA93" i="3"/>
  <c r="AA92" i="3"/>
  <c r="AA91" i="3"/>
  <c r="AA89" i="3"/>
  <c r="AA88" i="3"/>
  <c r="AA87" i="3"/>
  <c r="AA86" i="3"/>
  <c r="AA84" i="3"/>
  <c r="AA83" i="3"/>
  <c r="AA82" i="3"/>
  <c r="AA81" i="3"/>
  <c r="AA79" i="3"/>
  <c r="AA78" i="3"/>
  <c r="AA77" i="3"/>
  <c r="AA76" i="3"/>
  <c r="AA74" i="3"/>
  <c r="AA73" i="3"/>
  <c r="AA72" i="3"/>
  <c r="AA71" i="3"/>
  <c r="AA69" i="3"/>
  <c r="AA68" i="3"/>
  <c r="AA67" i="3"/>
  <c r="AA66" i="3"/>
  <c r="AA64" i="3"/>
  <c r="AA63" i="3"/>
  <c r="AA62" i="3"/>
  <c r="AA61" i="3"/>
  <c r="AA59" i="3"/>
  <c r="AA58" i="3"/>
  <c r="AA57" i="3"/>
  <c r="AA56" i="3"/>
  <c r="AA54" i="3"/>
  <c r="AA53" i="3"/>
  <c r="AA52" i="3"/>
  <c r="AA51" i="3"/>
  <c r="AA49" i="3"/>
  <c r="AA48" i="3"/>
  <c r="AA47" i="3"/>
  <c r="AA46" i="3"/>
  <c r="AA44" i="3"/>
  <c r="AA43" i="3"/>
  <c r="AA42" i="3"/>
  <c r="AA41" i="3"/>
  <c r="AA39" i="3"/>
  <c r="AA38" i="3"/>
  <c r="AA37" i="3"/>
  <c r="AA36" i="3"/>
  <c r="AA34" i="3"/>
  <c r="AA33" i="3"/>
  <c r="AA32" i="3"/>
  <c r="AA31" i="3"/>
  <c r="AA29" i="3"/>
  <c r="AA28" i="3"/>
  <c r="AA27" i="3"/>
  <c r="AA26" i="3"/>
  <c r="AA24" i="3"/>
  <c r="AA23" i="3"/>
  <c r="AA22" i="3"/>
  <c r="AA21" i="3"/>
  <c r="AA19" i="3"/>
  <c r="AA18" i="3"/>
  <c r="AA17" i="3"/>
  <c r="AA16" i="3"/>
  <c r="AA14" i="3"/>
  <c r="AA13" i="3"/>
  <c r="AA12" i="3"/>
  <c r="AA11" i="3"/>
  <c r="AA15" i="3"/>
  <c r="AA20" i="3"/>
  <c r="AA25" i="3"/>
  <c r="AA30" i="3"/>
  <c r="AA35" i="3"/>
  <c r="AA40" i="3"/>
  <c r="AA45" i="3"/>
  <c r="AA50" i="3"/>
  <c r="AA55" i="3"/>
  <c r="AA60" i="3"/>
  <c r="AA65" i="3"/>
  <c r="AA70" i="3"/>
  <c r="AA75" i="3"/>
  <c r="AA80" i="3"/>
  <c r="AA85" i="3"/>
  <c r="AA90" i="3"/>
  <c r="AA95" i="3"/>
  <c r="AA100" i="3"/>
  <c r="AA101" i="3"/>
  <c r="AA102" i="3"/>
  <c r="AA103" i="3"/>
  <c r="AA104" i="3"/>
  <c r="AA105" i="3"/>
  <c r="AA106" i="3"/>
  <c r="AA107" i="3"/>
  <c r="AA108" i="3"/>
  <c r="AA10" i="3"/>
  <c r="AA99" i="2"/>
  <c r="AA98" i="2"/>
  <c r="AA97" i="2"/>
  <c r="AA96" i="2"/>
  <c r="AA94" i="2"/>
  <c r="AA93" i="2"/>
  <c r="AA92" i="2"/>
  <c r="AA91" i="2"/>
  <c r="AA89" i="2"/>
  <c r="AA88" i="2"/>
  <c r="AA87" i="2"/>
  <c r="AA86" i="2"/>
  <c r="AA84" i="2"/>
  <c r="AA83" i="2"/>
  <c r="AA82" i="2"/>
  <c r="AA81" i="2"/>
  <c r="AA79" i="2"/>
  <c r="AA78" i="2"/>
  <c r="AA77" i="2"/>
  <c r="AA76" i="2"/>
  <c r="AA74" i="2"/>
  <c r="AA73" i="2"/>
  <c r="AA72" i="2"/>
  <c r="AA71" i="2"/>
  <c r="AA69" i="2"/>
  <c r="AA68" i="2"/>
  <c r="AA67" i="2"/>
  <c r="AA66" i="2"/>
  <c r="AA64" i="2"/>
  <c r="AA63" i="2"/>
  <c r="AA62" i="2"/>
  <c r="AA61" i="2"/>
  <c r="AA59" i="2"/>
  <c r="AA58" i="2"/>
  <c r="AA57" i="2"/>
  <c r="AA56" i="2"/>
  <c r="AA54" i="2"/>
  <c r="AA53" i="2"/>
  <c r="AA52" i="2"/>
  <c r="AA51" i="2"/>
  <c r="AA49" i="2"/>
  <c r="AA48" i="2"/>
  <c r="AA47" i="2"/>
  <c r="AA46" i="2"/>
  <c r="AA44" i="2"/>
  <c r="AA43" i="2"/>
  <c r="AA42" i="2"/>
  <c r="AA41" i="2"/>
  <c r="AA39" i="2"/>
  <c r="AA38" i="2"/>
  <c r="AA37" i="2"/>
  <c r="AA36" i="2"/>
  <c r="AA34" i="2"/>
  <c r="AA33" i="2"/>
  <c r="AA32" i="2"/>
  <c r="AA31" i="2"/>
  <c r="AA29" i="2"/>
  <c r="AA28" i="2"/>
  <c r="AA27" i="2"/>
  <c r="AA26" i="2"/>
  <c r="AA24" i="2"/>
  <c r="AA23" i="2"/>
  <c r="AA22" i="2"/>
  <c r="AA21" i="2"/>
  <c r="AA19" i="2"/>
  <c r="AA18" i="2"/>
  <c r="AA17" i="2"/>
  <c r="AA16" i="2"/>
  <c r="AA14" i="2"/>
  <c r="AA13" i="2"/>
  <c r="AA12" i="2"/>
  <c r="AA11" i="2"/>
  <c r="AA15" i="2"/>
  <c r="AA20" i="2"/>
  <c r="AA25" i="2"/>
  <c r="AA30" i="2"/>
  <c r="AA35" i="2"/>
  <c r="AA40" i="2"/>
  <c r="AA45" i="2"/>
  <c r="AA50" i="2"/>
  <c r="AA55" i="2"/>
  <c r="AA60" i="2"/>
  <c r="AA65" i="2"/>
  <c r="AA70" i="2"/>
  <c r="AA75" i="2"/>
  <c r="AA80" i="2"/>
  <c r="AA85" i="2"/>
  <c r="AA90" i="2"/>
  <c r="AA95" i="2"/>
  <c r="AA100" i="2"/>
  <c r="AA101" i="2"/>
  <c r="AA102" i="2"/>
  <c r="AA103" i="2"/>
  <c r="AA104" i="2"/>
  <c r="AA105" i="2"/>
  <c r="AA106" i="2"/>
  <c r="AA107" i="2"/>
  <c r="AA108" i="2"/>
  <c r="AA10" i="2"/>
  <c r="AA59" i="1"/>
  <c r="AA58" i="1"/>
  <c r="AA57" i="1"/>
  <c r="AA56" i="1"/>
  <c r="AA54" i="1"/>
  <c r="AA53" i="1"/>
  <c r="AA52" i="1"/>
  <c r="AA51" i="1"/>
  <c r="AA74" i="1"/>
  <c r="AA73" i="1"/>
  <c r="AA72" i="1"/>
  <c r="AA71" i="1"/>
  <c r="AA69" i="1"/>
  <c r="AA68" i="1"/>
  <c r="AA67" i="1"/>
  <c r="AA66" i="1"/>
  <c r="AA64" i="1"/>
  <c r="AA63" i="1"/>
  <c r="AA62" i="1"/>
  <c r="AA61" i="1"/>
  <c r="AA99" i="1"/>
  <c r="AA98" i="1"/>
  <c r="AA97" i="1"/>
  <c r="AA96" i="1"/>
  <c r="AA94" i="1"/>
  <c r="AA93" i="1"/>
  <c r="AA92" i="1"/>
  <c r="AA91" i="1"/>
  <c r="AA89" i="1"/>
  <c r="AA88" i="1"/>
  <c r="AA87" i="1"/>
  <c r="AA86" i="1"/>
  <c r="AA84" i="1"/>
  <c r="AA83" i="1"/>
  <c r="AA82" i="1"/>
  <c r="AA81" i="1"/>
  <c r="AA79" i="1"/>
  <c r="AA78" i="1"/>
  <c r="AA77" i="1"/>
  <c r="AA76" i="1"/>
  <c r="AA49" i="1"/>
  <c r="AA48" i="1"/>
  <c r="AA47" i="1"/>
  <c r="AA46" i="1"/>
  <c r="AA44" i="1"/>
  <c r="AA43" i="1"/>
  <c r="AA42" i="1"/>
  <c r="AA41" i="1"/>
  <c r="AA39" i="1"/>
  <c r="AA38" i="1"/>
  <c r="AA37" i="1"/>
  <c r="AA36" i="1"/>
  <c r="AA34" i="1"/>
  <c r="AA33" i="1"/>
  <c r="AA32" i="1"/>
  <c r="AA31" i="1"/>
  <c r="AA29" i="1"/>
  <c r="AA28" i="1"/>
  <c r="AA27" i="1"/>
  <c r="AA26" i="1"/>
  <c r="AA24" i="1"/>
  <c r="AA23" i="1"/>
  <c r="AA22" i="1"/>
  <c r="AA21" i="1"/>
  <c r="AA19" i="1"/>
  <c r="AA18" i="1"/>
  <c r="AA17" i="1"/>
  <c r="AA16" i="1"/>
  <c r="AA14" i="1"/>
  <c r="AA13" i="1"/>
  <c r="AA12" i="1"/>
  <c r="AA11" i="1"/>
  <c r="AA15" i="1"/>
  <c r="AA20" i="1"/>
  <c r="AA25" i="1"/>
  <c r="AA30" i="1"/>
  <c r="AA35" i="1"/>
  <c r="AA40" i="1"/>
  <c r="AA45" i="1"/>
  <c r="AA50" i="1"/>
  <c r="AA55" i="1"/>
  <c r="AA60" i="1"/>
  <c r="AA65" i="1"/>
  <c r="AA70" i="1"/>
  <c r="AA75" i="1"/>
  <c r="AA80" i="1"/>
  <c r="AA85" i="1"/>
  <c r="AA90" i="1"/>
  <c r="AA95" i="1"/>
  <c r="AA100" i="1"/>
  <c r="AA101" i="1"/>
  <c r="AA102" i="1"/>
  <c r="AA103" i="1"/>
  <c r="AA104" i="1"/>
  <c r="AA105" i="1"/>
  <c r="AA106" i="1"/>
  <c r="AA107" i="1"/>
  <c r="AA108" i="1"/>
  <c r="AA10" i="1"/>
  <c r="T76" i="4" l="1"/>
  <c r="T74" i="4"/>
  <c r="M55" i="3" l="1"/>
  <c r="M59" i="3" s="1"/>
  <c r="E10" i="7"/>
  <c r="F10" i="7" s="1"/>
  <c r="D11" i="7"/>
  <c r="D12" i="7"/>
  <c r="D13" i="7"/>
  <c r="D14" i="7"/>
  <c r="E15" i="7"/>
  <c r="E16" i="7" s="1"/>
  <c r="D16" i="7"/>
  <c r="D17" i="7"/>
  <c r="D18" i="7"/>
  <c r="D19" i="7"/>
  <c r="E20" i="7"/>
  <c r="E24" i="7" s="1"/>
  <c r="D21" i="7"/>
  <c r="D22" i="7"/>
  <c r="D23" i="7"/>
  <c r="D24" i="7"/>
  <c r="E25" i="7"/>
  <c r="E29" i="7" s="1"/>
  <c r="D26" i="7"/>
  <c r="D27" i="7"/>
  <c r="D28" i="7"/>
  <c r="D29" i="7"/>
  <c r="E30" i="7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W30" i="7" s="1"/>
  <c r="X30" i="7" s="1"/>
  <c r="Y30" i="7" s="1"/>
  <c r="Z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V31" i="7" s="1"/>
  <c r="W31" i="7" s="1"/>
  <c r="X31" i="7" s="1"/>
  <c r="Y31" i="7" s="1"/>
  <c r="Z31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X32" i="7" s="1"/>
  <c r="Y32" i="7" s="1"/>
  <c r="Z32" i="7" s="1"/>
  <c r="E15" i="3"/>
  <c r="F15" i="3" s="1"/>
  <c r="F17" i="3" s="1"/>
  <c r="G17" i="3" s="1"/>
  <c r="N55" i="3" l="1"/>
  <c r="O55" i="3" s="1"/>
  <c r="P55" i="3" s="1"/>
  <c r="Q55" i="3" s="1"/>
  <c r="R55" i="3" s="1"/>
  <c r="S55" i="3" s="1"/>
  <c r="T55" i="3" s="1"/>
  <c r="U55" i="3" s="1"/>
  <c r="V55" i="3" s="1"/>
  <c r="W55" i="3" s="1"/>
  <c r="X55" i="3" s="1"/>
  <c r="Y55" i="3" s="1"/>
  <c r="Z55" i="3" s="1"/>
  <c r="E19" i="7"/>
  <c r="E17" i="7"/>
  <c r="M56" i="3"/>
  <c r="M57" i="3"/>
  <c r="M58" i="3"/>
  <c r="F15" i="7"/>
  <c r="F18" i="7" s="1"/>
  <c r="G18" i="7" s="1"/>
  <c r="E13" i="7"/>
  <c r="E12" i="7"/>
  <c r="E14" i="7"/>
  <c r="F25" i="7"/>
  <c r="G25" i="7" s="1"/>
  <c r="H25" i="7" s="1"/>
  <c r="H28" i="7" s="1"/>
  <c r="F20" i="7"/>
  <c r="F22" i="7" s="1"/>
  <c r="G22" i="7" s="1"/>
  <c r="E11" i="7"/>
  <c r="E23" i="7"/>
  <c r="E22" i="7"/>
  <c r="E21" i="7"/>
  <c r="E18" i="7"/>
  <c r="F11" i="7"/>
  <c r="G11" i="7" s="1"/>
  <c r="F13" i="7"/>
  <c r="G13" i="7" s="1"/>
  <c r="F12" i="7"/>
  <c r="G12" i="7" s="1"/>
  <c r="G10" i="7"/>
  <c r="H10" i="7" s="1"/>
  <c r="F14" i="7"/>
  <c r="G14" i="7" s="1"/>
  <c r="E26" i="7"/>
  <c r="E27" i="7"/>
  <c r="E28" i="7"/>
  <c r="G15" i="3"/>
  <c r="H15" i="3" s="1"/>
  <c r="F16" i="3"/>
  <c r="G16" i="3" s="1"/>
  <c r="F19" i="3"/>
  <c r="G19" i="3" s="1"/>
  <c r="F18" i="3"/>
  <c r="G18" i="3" s="1"/>
  <c r="Z58" i="3" l="1"/>
  <c r="Z59" i="3"/>
  <c r="Z57" i="3"/>
  <c r="Z56" i="3"/>
  <c r="Y57" i="3"/>
  <c r="Y56" i="3"/>
  <c r="Y59" i="3"/>
  <c r="Y58" i="3"/>
  <c r="X59" i="3"/>
  <c r="X58" i="3"/>
  <c r="X57" i="3"/>
  <c r="X56" i="3"/>
  <c r="W59" i="3"/>
  <c r="W58" i="3"/>
  <c r="W57" i="3"/>
  <c r="W56" i="3"/>
  <c r="V59" i="3"/>
  <c r="V58" i="3"/>
  <c r="V57" i="3"/>
  <c r="V56" i="3"/>
  <c r="U59" i="3"/>
  <c r="U58" i="3"/>
  <c r="U57" i="3"/>
  <c r="U56" i="3"/>
  <c r="T59" i="3"/>
  <c r="T58" i="3"/>
  <c r="T56" i="3"/>
  <c r="T57" i="3"/>
  <c r="S59" i="3"/>
  <c r="S58" i="3"/>
  <c r="S57" i="3"/>
  <c r="S56" i="3"/>
  <c r="R56" i="3"/>
  <c r="R59" i="3"/>
  <c r="R58" i="3"/>
  <c r="R57" i="3"/>
  <c r="Q59" i="3"/>
  <c r="Q58" i="3"/>
  <c r="Q57" i="3"/>
  <c r="Q56" i="3"/>
  <c r="P59" i="3"/>
  <c r="P58" i="3"/>
  <c r="P57" i="3"/>
  <c r="P56" i="3"/>
  <c r="O59" i="3"/>
  <c r="O58" i="3"/>
  <c r="O57" i="3"/>
  <c r="O56" i="3"/>
  <c r="N56" i="3"/>
  <c r="N58" i="3"/>
  <c r="N57" i="3"/>
  <c r="N59" i="3"/>
  <c r="H29" i="7"/>
  <c r="F17" i="7"/>
  <c r="G17" i="7" s="1"/>
  <c r="F19" i="7"/>
  <c r="G19" i="7" s="1"/>
  <c r="F29" i="7"/>
  <c r="G29" i="7" s="1"/>
  <c r="F16" i="7"/>
  <c r="G16" i="7" s="1"/>
  <c r="G15" i="7"/>
  <c r="H15" i="7" s="1"/>
  <c r="H19" i="7" s="1"/>
  <c r="F27" i="7"/>
  <c r="G27" i="7" s="1"/>
  <c r="H27" i="7"/>
  <c r="F26" i="7"/>
  <c r="G26" i="7" s="1"/>
  <c r="I25" i="7"/>
  <c r="I28" i="7" s="1"/>
  <c r="F21" i="7"/>
  <c r="G21" i="7" s="1"/>
  <c r="F28" i="7"/>
  <c r="G28" i="7" s="1"/>
  <c r="F23" i="7"/>
  <c r="G23" i="7" s="1"/>
  <c r="F24" i="7"/>
  <c r="G24" i="7" s="1"/>
  <c r="G20" i="7"/>
  <c r="H20" i="7" s="1"/>
  <c r="H13" i="7"/>
  <c r="H12" i="7"/>
  <c r="H11" i="7"/>
  <c r="I10" i="7"/>
  <c r="H14" i="7"/>
  <c r="H17" i="3"/>
  <c r="H16" i="3"/>
  <c r="I15" i="3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H19" i="3"/>
  <c r="H18" i="3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Y20" i="6" s="1"/>
  <c r="Z20" i="6" s="1"/>
  <c r="D19" i="6"/>
  <c r="D18" i="6"/>
  <c r="D17" i="6"/>
  <c r="D16" i="6"/>
  <c r="E15" i="6"/>
  <c r="E19" i="6" s="1"/>
  <c r="D14" i="6"/>
  <c r="D13" i="6"/>
  <c r="D12" i="6"/>
  <c r="D11" i="6"/>
  <c r="E10" i="6"/>
  <c r="E11" i="6" s="1"/>
  <c r="E108" i="3"/>
  <c r="F108" i="3" s="1"/>
  <c r="G108" i="3" s="1"/>
  <c r="H108" i="3" s="1"/>
  <c r="I108" i="3" s="1"/>
  <c r="J108" i="3" s="1"/>
  <c r="K108" i="3" s="1"/>
  <c r="L108" i="3" s="1"/>
  <c r="M108" i="3" s="1"/>
  <c r="N108" i="3" s="1"/>
  <c r="O108" i="3" s="1"/>
  <c r="P108" i="3" s="1"/>
  <c r="Q108" i="3" s="1"/>
  <c r="R108" i="3" s="1"/>
  <c r="S108" i="3" s="1"/>
  <c r="T108" i="3" s="1"/>
  <c r="U108" i="3" s="1"/>
  <c r="V108" i="3" s="1"/>
  <c r="W108" i="3" s="1"/>
  <c r="X108" i="3" s="1"/>
  <c r="Y108" i="3" s="1"/>
  <c r="Z108" i="3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U107" i="3" s="1"/>
  <c r="V107" i="3" s="1"/>
  <c r="W107" i="3" s="1"/>
  <c r="X107" i="3" s="1"/>
  <c r="Y107" i="3" s="1"/>
  <c r="Z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T106" i="3" s="1"/>
  <c r="U106" i="3" s="1"/>
  <c r="V106" i="3" s="1"/>
  <c r="W106" i="3" s="1"/>
  <c r="X106" i="3" s="1"/>
  <c r="Y106" i="3" s="1"/>
  <c r="Z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T105" i="3" s="1"/>
  <c r="U105" i="3" s="1"/>
  <c r="V105" i="3" s="1"/>
  <c r="W105" i="3" s="1"/>
  <c r="X105" i="3" s="1"/>
  <c r="Y105" i="3" s="1"/>
  <c r="Z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T104" i="3" s="1"/>
  <c r="U104" i="3" s="1"/>
  <c r="V104" i="3" s="1"/>
  <c r="W104" i="3" s="1"/>
  <c r="X104" i="3" s="1"/>
  <c r="Y104" i="3" s="1"/>
  <c r="Z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O103" i="3" s="1"/>
  <c r="P103" i="3" s="1"/>
  <c r="Q103" i="3" s="1"/>
  <c r="R103" i="3" s="1"/>
  <c r="S103" i="3" s="1"/>
  <c r="T103" i="3" s="1"/>
  <c r="U103" i="3" s="1"/>
  <c r="V103" i="3" s="1"/>
  <c r="W103" i="3" s="1"/>
  <c r="X103" i="3" s="1"/>
  <c r="Y103" i="3" s="1"/>
  <c r="Z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Q102" i="3" s="1"/>
  <c r="R102" i="3" s="1"/>
  <c r="S102" i="3" s="1"/>
  <c r="T102" i="3" s="1"/>
  <c r="U102" i="3" s="1"/>
  <c r="V102" i="3" s="1"/>
  <c r="W102" i="3" s="1"/>
  <c r="X102" i="3" s="1"/>
  <c r="Y102" i="3" s="1"/>
  <c r="Z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T101" i="3" s="1"/>
  <c r="U101" i="3" s="1"/>
  <c r="V101" i="3" s="1"/>
  <c r="W101" i="3" s="1"/>
  <c r="X101" i="3" s="1"/>
  <c r="Y101" i="3" s="1"/>
  <c r="Z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Q100" i="3" s="1"/>
  <c r="R100" i="3" s="1"/>
  <c r="S100" i="3" s="1"/>
  <c r="T100" i="3" s="1"/>
  <c r="U100" i="3" s="1"/>
  <c r="V100" i="3" s="1"/>
  <c r="W100" i="3" s="1"/>
  <c r="X100" i="3" s="1"/>
  <c r="Y100" i="3" s="1"/>
  <c r="Z100" i="3" s="1"/>
  <c r="D99" i="3"/>
  <c r="D98" i="3"/>
  <c r="D97" i="3"/>
  <c r="D96" i="3"/>
  <c r="E95" i="3"/>
  <c r="E96" i="3" s="1"/>
  <c r="D94" i="3"/>
  <c r="D93" i="3"/>
  <c r="D92" i="3"/>
  <c r="D91" i="3"/>
  <c r="E90" i="3"/>
  <c r="E92" i="3" s="1"/>
  <c r="D89" i="3"/>
  <c r="D88" i="3"/>
  <c r="D87" i="3"/>
  <c r="D86" i="3"/>
  <c r="E85" i="3"/>
  <c r="E86" i="3" s="1"/>
  <c r="D84" i="3"/>
  <c r="D83" i="3"/>
  <c r="D82" i="3"/>
  <c r="D81" i="3"/>
  <c r="E80" i="3"/>
  <c r="E83" i="3" s="1"/>
  <c r="D79" i="3"/>
  <c r="D78" i="3"/>
  <c r="D77" i="3"/>
  <c r="D76" i="3"/>
  <c r="E75" i="3"/>
  <c r="D74" i="3"/>
  <c r="D73" i="3"/>
  <c r="D72" i="3"/>
  <c r="D71" i="3"/>
  <c r="E70" i="3"/>
  <c r="D69" i="3"/>
  <c r="D68" i="3"/>
  <c r="D67" i="3"/>
  <c r="D66" i="3"/>
  <c r="E65" i="3"/>
  <c r="D64" i="3"/>
  <c r="D63" i="3"/>
  <c r="D62" i="3"/>
  <c r="D61" i="3"/>
  <c r="E60" i="3"/>
  <c r="D59" i="3"/>
  <c r="D58" i="3"/>
  <c r="D57" i="3"/>
  <c r="D56" i="3"/>
  <c r="E55" i="3"/>
  <c r="D54" i="3"/>
  <c r="D53" i="3"/>
  <c r="D52" i="3"/>
  <c r="D51" i="3"/>
  <c r="E50" i="3"/>
  <c r="E52" i="3" s="1"/>
  <c r="D49" i="3"/>
  <c r="D48" i="3"/>
  <c r="D47" i="3"/>
  <c r="D46" i="3"/>
  <c r="E45" i="3"/>
  <c r="E47" i="3" s="1"/>
  <c r="D44" i="3"/>
  <c r="D43" i="3"/>
  <c r="D42" i="3"/>
  <c r="D41" i="3"/>
  <c r="E40" i="3"/>
  <c r="E43" i="3" s="1"/>
  <c r="D39" i="3"/>
  <c r="D38" i="3"/>
  <c r="D37" i="3"/>
  <c r="D36" i="3"/>
  <c r="E35" i="3"/>
  <c r="E38" i="3" s="1"/>
  <c r="D34" i="3"/>
  <c r="D33" i="3"/>
  <c r="D32" i="3"/>
  <c r="D31" i="3"/>
  <c r="E30" i="3"/>
  <c r="D29" i="3"/>
  <c r="D28" i="3"/>
  <c r="D27" i="3"/>
  <c r="D26" i="3"/>
  <c r="E25" i="3"/>
  <c r="D24" i="3"/>
  <c r="D23" i="3"/>
  <c r="D22" i="3"/>
  <c r="D21" i="3"/>
  <c r="E20" i="3"/>
  <c r="D19" i="3"/>
  <c r="D18" i="3"/>
  <c r="D17" i="3"/>
  <c r="E16" i="3"/>
  <c r="D16" i="3"/>
  <c r="E19" i="3"/>
  <c r="D14" i="3"/>
  <c r="D13" i="3"/>
  <c r="D12" i="3"/>
  <c r="D11" i="3"/>
  <c r="E10" i="3"/>
  <c r="E108" i="5"/>
  <c r="F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Q108" i="5" s="1"/>
  <c r="R108" i="5" s="1"/>
  <c r="S108" i="5" s="1"/>
  <c r="T108" i="5" s="1"/>
  <c r="U108" i="5" s="1"/>
  <c r="V108" i="5" s="1"/>
  <c r="W108" i="5" s="1"/>
  <c r="X108" i="5" s="1"/>
  <c r="Y108" i="5" s="1"/>
  <c r="Z108" i="5" s="1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R107" i="5" s="1"/>
  <c r="S107" i="5" s="1"/>
  <c r="T107" i="5" s="1"/>
  <c r="U107" i="5" s="1"/>
  <c r="V107" i="5" s="1"/>
  <c r="W107" i="5" s="1"/>
  <c r="X107" i="5" s="1"/>
  <c r="Y107" i="5" s="1"/>
  <c r="Z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R106" i="5" s="1"/>
  <c r="S106" i="5" s="1"/>
  <c r="T106" i="5" s="1"/>
  <c r="U106" i="5" s="1"/>
  <c r="V106" i="5" s="1"/>
  <c r="W106" i="5" s="1"/>
  <c r="X106" i="5" s="1"/>
  <c r="Y106" i="5" s="1"/>
  <c r="Z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Q105" i="5" s="1"/>
  <c r="R105" i="5" s="1"/>
  <c r="S105" i="5" s="1"/>
  <c r="T105" i="5" s="1"/>
  <c r="U105" i="5" s="1"/>
  <c r="V105" i="5" s="1"/>
  <c r="W105" i="5" s="1"/>
  <c r="X105" i="5" s="1"/>
  <c r="Y105" i="5" s="1"/>
  <c r="Z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R104" i="5" s="1"/>
  <c r="S104" i="5" s="1"/>
  <c r="T104" i="5" s="1"/>
  <c r="U104" i="5" s="1"/>
  <c r="V104" i="5" s="1"/>
  <c r="W104" i="5" s="1"/>
  <c r="X104" i="5" s="1"/>
  <c r="Y104" i="5" s="1"/>
  <c r="Z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S103" i="5" s="1"/>
  <c r="T103" i="5" s="1"/>
  <c r="U103" i="5" s="1"/>
  <c r="V103" i="5" s="1"/>
  <c r="W103" i="5" s="1"/>
  <c r="X103" i="5" s="1"/>
  <c r="Y103" i="5" s="1"/>
  <c r="Z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Q102" i="5" s="1"/>
  <c r="R102" i="5" s="1"/>
  <c r="S102" i="5" s="1"/>
  <c r="T102" i="5" s="1"/>
  <c r="U102" i="5" s="1"/>
  <c r="V102" i="5" s="1"/>
  <c r="W102" i="5" s="1"/>
  <c r="X102" i="5" s="1"/>
  <c r="Y102" i="5" s="1"/>
  <c r="Z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Q101" i="5" s="1"/>
  <c r="R101" i="5" s="1"/>
  <c r="S101" i="5" s="1"/>
  <c r="T101" i="5" s="1"/>
  <c r="U101" i="5" s="1"/>
  <c r="V101" i="5" s="1"/>
  <c r="W101" i="5" s="1"/>
  <c r="X101" i="5" s="1"/>
  <c r="Y101" i="5" s="1"/>
  <c r="Z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Q100" i="5" s="1"/>
  <c r="R100" i="5" s="1"/>
  <c r="S100" i="5" s="1"/>
  <c r="T100" i="5" s="1"/>
  <c r="U100" i="5" s="1"/>
  <c r="V100" i="5" s="1"/>
  <c r="W100" i="5" s="1"/>
  <c r="X100" i="5" s="1"/>
  <c r="Y100" i="5" s="1"/>
  <c r="Z100" i="5" s="1"/>
  <c r="D99" i="5"/>
  <c r="D98" i="5"/>
  <c r="D97" i="5"/>
  <c r="D96" i="5"/>
  <c r="E95" i="5"/>
  <c r="E98" i="5" s="1"/>
  <c r="D94" i="5"/>
  <c r="D93" i="5"/>
  <c r="D92" i="5"/>
  <c r="D91" i="5"/>
  <c r="E90" i="5"/>
  <c r="E91" i="5" s="1"/>
  <c r="D89" i="5"/>
  <c r="D88" i="5"/>
  <c r="D87" i="5"/>
  <c r="D86" i="5"/>
  <c r="E85" i="5"/>
  <c r="E89" i="5" s="1"/>
  <c r="D84" i="5"/>
  <c r="D83" i="5"/>
  <c r="D82" i="5"/>
  <c r="D81" i="5"/>
  <c r="E80" i="5"/>
  <c r="E84" i="5" s="1"/>
  <c r="D79" i="5"/>
  <c r="D78" i="5"/>
  <c r="D77" i="5"/>
  <c r="D76" i="5"/>
  <c r="E75" i="5"/>
  <c r="E76" i="5" s="1"/>
  <c r="D74" i="5"/>
  <c r="D73" i="5"/>
  <c r="D72" i="5"/>
  <c r="D71" i="5"/>
  <c r="E70" i="5"/>
  <c r="E71" i="5" s="1"/>
  <c r="D69" i="5"/>
  <c r="D68" i="5"/>
  <c r="D67" i="5"/>
  <c r="D66" i="5"/>
  <c r="E65" i="5"/>
  <c r="E67" i="5" s="1"/>
  <c r="D64" i="5"/>
  <c r="D63" i="5"/>
  <c r="D62" i="5"/>
  <c r="D61" i="5"/>
  <c r="E60" i="5"/>
  <c r="E64" i="5" s="1"/>
  <c r="D59" i="5"/>
  <c r="D58" i="5"/>
  <c r="D57" i="5"/>
  <c r="D56" i="5"/>
  <c r="E55" i="5"/>
  <c r="E58" i="5" s="1"/>
  <c r="D54" i="5"/>
  <c r="D53" i="5"/>
  <c r="D52" i="5"/>
  <c r="D51" i="5"/>
  <c r="E50" i="5"/>
  <c r="E51" i="5" s="1"/>
  <c r="D49" i="5"/>
  <c r="D48" i="5"/>
  <c r="D47" i="5"/>
  <c r="D46" i="5"/>
  <c r="E45" i="5"/>
  <c r="E49" i="5" s="1"/>
  <c r="D44" i="5"/>
  <c r="D43" i="5"/>
  <c r="D42" i="5"/>
  <c r="D41" i="5"/>
  <c r="E40" i="5"/>
  <c r="E44" i="5" s="1"/>
  <c r="D39" i="5"/>
  <c r="D38" i="5"/>
  <c r="D37" i="5"/>
  <c r="D36" i="5"/>
  <c r="E35" i="5"/>
  <c r="E36" i="5" s="1"/>
  <c r="D34" i="5"/>
  <c r="D33" i="5"/>
  <c r="D32" i="5"/>
  <c r="D31" i="5"/>
  <c r="E30" i="5"/>
  <c r="E31" i="5" s="1"/>
  <c r="D29" i="5"/>
  <c r="D28" i="5"/>
  <c r="D27" i="5"/>
  <c r="D26" i="5"/>
  <c r="E25" i="5"/>
  <c r="E27" i="5" s="1"/>
  <c r="D24" i="5"/>
  <c r="D23" i="5"/>
  <c r="D22" i="5"/>
  <c r="D21" i="5"/>
  <c r="E20" i="5"/>
  <c r="E22" i="5" s="1"/>
  <c r="D19" i="5"/>
  <c r="D18" i="5"/>
  <c r="D17" i="5"/>
  <c r="D16" i="5"/>
  <c r="E15" i="5"/>
  <c r="E18" i="5" s="1"/>
  <c r="D14" i="5"/>
  <c r="D13" i="5"/>
  <c r="D12" i="5"/>
  <c r="D11" i="5"/>
  <c r="E10" i="5"/>
  <c r="E13" i="5" s="1"/>
  <c r="E86" i="4"/>
  <c r="F86" i="4" s="1"/>
  <c r="G86" i="4" s="1"/>
  <c r="H86" i="4" s="1"/>
  <c r="I86" i="4" s="1"/>
  <c r="J86" i="4" s="1"/>
  <c r="K86" i="4" s="1"/>
  <c r="L86" i="4" s="1"/>
  <c r="M86" i="4" s="1"/>
  <c r="N86" i="4" s="1"/>
  <c r="O86" i="4" s="1"/>
  <c r="P86" i="4" s="1"/>
  <c r="Q86" i="4" s="1"/>
  <c r="R86" i="4" s="1"/>
  <c r="S86" i="4" s="1"/>
  <c r="T86" i="4" s="1"/>
  <c r="U86" i="4" s="1"/>
  <c r="V86" i="4" s="1"/>
  <c r="W86" i="4" s="1"/>
  <c r="X86" i="4" s="1"/>
  <c r="Y86" i="4" s="1"/>
  <c r="Z86" i="4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U85" i="4" s="1"/>
  <c r="V85" i="4" s="1"/>
  <c r="W85" i="4" s="1"/>
  <c r="X85" i="4" s="1"/>
  <c r="Y85" i="4" s="1"/>
  <c r="Z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Q84" i="4" s="1"/>
  <c r="R84" i="4" s="1"/>
  <c r="S84" i="4" s="1"/>
  <c r="T84" i="4" s="1"/>
  <c r="U84" i="4" s="1"/>
  <c r="V84" i="4" s="1"/>
  <c r="W84" i="4" s="1"/>
  <c r="X84" i="4" s="1"/>
  <c r="Y84" i="4" s="1"/>
  <c r="Z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T83" i="4" s="1"/>
  <c r="U83" i="4" s="1"/>
  <c r="V83" i="4" s="1"/>
  <c r="W83" i="4" s="1"/>
  <c r="X83" i="4" s="1"/>
  <c r="Y83" i="4" s="1"/>
  <c r="Z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Q82" i="4" s="1"/>
  <c r="R82" i="4" s="1"/>
  <c r="S82" i="4" s="1"/>
  <c r="T82" i="4" s="1"/>
  <c r="U82" i="4" s="1"/>
  <c r="V82" i="4" s="1"/>
  <c r="W82" i="4" s="1"/>
  <c r="X82" i="4" s="1"/>
  <c r="Y82" i="4" s="1"/>
  <c r="Z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R81" i="4" s="1"/>
  <c r="S81" i="4" s="1"/>
  <c r="T81" i="4" s="1"/>
  <c r="U81" i="4" s="1"/>
  <c r="V81" i="4" s="1"/>
  <c r="W81" i="4" s="1"/>
  <c r="X81" i="4" s="1"/>
  <c r="Y81" i="4" s="1"/>
  <c r="Z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R80" i="4" s="1"/>
  <c r="S80" i="4" s="1"/>
  <c r="T80" i="4" s="1"/>
  <c r="U80" i="4" s="1"/>
  <c r="V80" i="4" s="1"/>
  <c r="W80" i="4" s="1"/>
  <c r="X80" i="4" s="1"/>
  <c r="Y80" i="4" s="1"/>
  <c r="Z80" i="4" s="1"/>
  <c r="D79" i="4"/>
  <c r="D78" i="4"/>
  <c r="D77" i="4"/>
  <c r="D76" i="4"/>
  <c r="E75" i="4"/>
  <c r="E79" i="4" s="1"/>
  <c r="D74" i="4"/>
  <c r="D73" i="4"/>
  <c r="D72" i="4"/>
  <c r="D71" i="4"/>
  <c r="E70" i="4"/>
  <c r="D69" i="4"/>
  <c r="D68" i="4"/>
  <c r="D67" i="4"/>
  <c r="D66" i="4"/>
  <c r="E65" i="4"/>
  <c r="E66" i="4" s="1"/>
  <c r="D64" i="4"/>
  <c r="D63" i="4"/>
  <c r="D62" i="4"/>
  <c r="D61" i="4"/>
  <c r="E60" i="4"/>
  <c r="E61" i="4" s="1"/>
  <c r="D59" i="4"/>
  <c r="D58" i="4"/>
  <c r="D57" i="4"/>
  <c r="D56" i="4"/>
  <c r="E55" i="4"/>
  <c r="D54" i="4"/>
  <c r="D53" i="4"/>
  <c r="D52" i="4"/>
  <c r="D51" i="4"/>
  <c r="E50" i="4"/>
  <c r="D49" i="4"/>
  <c r="D48" i="4"/>
  <c r="D47" i="4"/>
  <c r="D46" i="4"/>
  <c r="E45" i="4"/>
  <c r="D44" i="4"/>
  <c r="D43" i="4"/>
  <c r="D42" i="4"/>
  <c r="D41" i="4"/>
  <c r="E40" i="4"/>
  <c r="E44" i="4" s="1"/>
  <c r="D39" i="4"/>
  <c r="D38" i="4"/>
  <c r="D37" i="4"/>
  <c r="D36" i="4"/>
  <c r="E35" i="4"/>
  <c r="D34" i="4"/>
  <c r="D33" i="4"/>
  <c r="D32" i="4"/>
  <c r="D31" i="4"/>
  <c r="E30" i="4"/>
  <c r="D29" i="4"/>
  <c r="D28" i="4"/>
  <c r="D27" i="4"/>
  <c r="D26" i="4"/>
  <c r="E25" i="4"/>
  <c r="E29" i="4" s="1"/>
  <c r="D24" i="4"/>
  <c r="D23" i="4"/>
  <c r="D22" i="4"/>
  <c r="D21" i="4"/>
  <c r="E20" i="4"/>
  <c r="E24" i="4" s="1"/>
  <c r="D19" i="4"/>
  <c r="D18" i="4"/>
  <c r="D17" i="4"/>
  <c r="D16" i="4"/>
  <c r="E15" i="4"/>
  <c r="E16" i="4" s="1"/>
  <c r="D14" i="4"/>
  <c r="D13" i="4"/>
  <c r="D12" i="4"/>
  <c r="D11" i="4"/>
  <c r="E10" i="4"/>
  <c r="E14" i="4" s="1"/>
  <c r="E108" i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W108" i="1" s="1"/>
  <c r="X108" i="1" s="1"/>
  <c r="Y108" i="1" s="1"/>
  <c r="Z108" i="1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T107" i="1" s="1"/>
  <c r="U107" i="1" s="1"/>
  <c r="V107" i="1" s="1"/>
  <c r="W107" i="1" s="1"/>
  <c r="X107" i="1" s="1"/>
  <c r="Y107" i="1" s="1"/>
  <c r="Z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T106" i="1" s="1"/>
  <c r="U106" i="1" s="1"/>
  <c r="V106" i="1" s="1"/>
  <c r="W106" i="1" s="1"/>
  <c r="X106" i="1" s="1"/>
  <c r="Y106" i="1" s="1"/>
  <c r="Z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W105" i="1" s="1"/>
  <c r="X105" i="1" s="1"/>
  <c r="Y105" i="1" s="1"/>
  <c r="Z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Y104" i="1" s="1"/>
  <c r="Z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X103" i="1" s="1"/>
  <c r="Y103" i="1" s="1"/>
  <c r="Z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Y102" i="1" s="1"/>
  <c r="Z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Z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D99" i="1"/>
  <c r="D98" i="1"/>
  <c r="D97" i="1"/>
  <c r="D96" i="1"/>
  <c r="E95" i="1"/>
  <c r="E99" i="1" s="1"/>
  <c r="D94" i="1"/>
  <c r="D93" i="1"/>
  <c r="D92" i="1"/>
  <c r="D91" i="1"/>
  <c r="E90" i="1"/>
  <c r="E94" i="1" s="1"/>
  <c r="D89" i="1"/>
  <c r="D88" i="1"/>
  <c r="D87" i="1"/>
  <c r="D86" i="1"/>
  <c r="E85" i="1"/>
  <c r="E86" i="1" s="1"/>
  <c r="D84" i="1"/>
  <c r="D83" i="1"/>
  <c r="D82" i="1"/>
  <c r="D81" i="1"/>
  <c r="E80" i="1"/>
  <c r="E84" i="1" s="1"/>
  <c r="D79" i="1"/>
  <c r="D78" i="1"/>
  <c r="D77" i="1"/>
  <c r="D76" i="1"/>
  <c r="E75" i="1"/>
  <c r="E77" i="1" s="1"/>
  <c r="D74" i="1"/>
  <c r="D73" i="1"/>
  <c r="D72" i="1"/>
  <c r="D71" i="1"/>
  <c r="E70" i="1"/>
  <c r="E74" i="1" s="1"/>
  <c r="D69" i="1"/>
  <c r="D68" i="1"/>
  <c r="D67" i="1"/>
  <c r="D66" i="1"/>
  <c r="E65" i="1"/>
  <c r="E68" i="1" s="1"/>
  <c r="D64" i="1"/>
  <c r="D63" i="1"/>
  <c r="D62" i="1"/>
  <c r="D61" i="1"/>
  <c r="E60" i="1"/>
  <c r="E63" i="1" s="1"/>
  <c r="D59" i="1"/>
  <c r="D58" i="1"/>
  <c r="D57" i="1"/>
  <c r="D56" i="1"/>
  <c r="E55" i="1"/>
  <c r="E59" i="1" s="1"/>
  <c r="D54" i="1"/>
  <c r="D53" i="1"/>
  <c r="D52" i="1"/>
  <c r="D51" i="1"/>
  <c r="E50" i="1"/>
  <c r="E54" i="1" s="1"/>
  <c r="D49" i="1"/>
  <c r="D48" i="1"/>
  <c r="D47" i="1"/>
  <c r="D46" i="1"/>
  <c r="E45" i="1"/>
  <c r="E46" i="1" s="1"/>
  <c r="D44" i="1"/>
  <c r="D43" i="1"/>
  <c r="D42" i="1"/>
  <c r="D41" i="1"/>
  <c r="E40" i="1"/>
  <c r="E44" i="1" s="1"/>
  <c r="D39" i="1"/>
  <c r="D38" i="1"/>
  <c r="D37" i="1"/>
  <c r="D36" i="1"/>
  <c r="E35" i="1"/>
  <c r="E37" i="1" s="1"/>
  <c r="D34" i="1"/>
  <c r="D33" i="1"/>
  <c r="D32" i="1"/>
  <c r="D31" i="1"/>
  <c r="E30" i="1"/>
  <c r="E34" i="1" s="1"/>
  <c r="D29" i="1"/>
  <c r="D28" i="1"/>
  <c r="D27" i="1"/>
  <c r="D26" i="1"/>
  <c r="E25" i="1"/>
  <c r="E28" i="1" s="1"/>
  <c r="D24" i="1"/>
  <c r="D23" i="1"/>
  <c r="D22" i="1"/>
  <c r="D21" i="1"/>
  <c r="E20" i="1"/>
  <c r="E23" i="1" s="1"/>
  <c r="D19" i="1"/>
  <c r="D18" i="1"/>
  <c r="D17" i="1"/>
  <c r="D16" i="1"/>
  <c r="E15" i="1"/>
  <c r="E19" i="1" s="1"/>
  <c r="D14" i="1"/>
  <c r="D13" i="1"/>
  <c r="D12" i="1"/>
  <c r="D11" i="1"/>
  <c r="E10" i="1"/>
  <c r="E14" i="1" s="1"/>
  <c r="E108" i="2"/>
  <c r="F108" i="2" s="1"/>
  <c r="G108" i="2" s="1"/>
  <c r="H108" i="2" s="1"/>
  <c r="I108" i="2" s="1"/>
  <c r="J108" i="2" s="1"/>
  <c r="K108" i="2" s="1"/>
  <c r="L108" i="2" s="1"/>
  <c r="M108" i="2" s="1"/>
  <c r="N108" i="2" s="1"/>
  <c r="O108" i="2" s="1"/>
  <c r="P108" i="2" s="1"/>
  <c r="Q108" i="2" s="1"/>
  <c r="R108" i="2" s="1"/>
  <c r="S108" i="2" s="1"/>
  <c r="T108" i="2" s="1"/>
  <c r="U108" i="2" s="1"/>
  <c r="V108" i="2" s="1"/>
  <c r="W108" i="2" s="1"/>
  <c r="X108" i="2" s="1"/>
  <c r="Y108" i="2" s="1"/>
  <c r="Z108" i="2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Q107" i="2" s="1"/>
  <c r="R107" i="2" s="1"/>
  <c r="S107" i="2" s="1"/>
  <c r="T107" i="2" s="1"/>
  <c r="U107" i="2" s="1"/>
  <c r="V107" i="2" s="1"/>
  <c r="W107" i="2" s="1"/>
  <c r="X107" i="2" s="1"/>
  <c r="Y107" i="2" s="1"/>
  <c r="Z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O106" i="2" s="1"/>
  <c r="P106" i="2" s="1"/>
  <c r="Q106" i="2" s="1"/>
  <c r="R106" i="2" s="1"/>
  <c r="S106" i="2" s="1"/>
  <c r="T106" i="2" s="1"/>
  <c r="U106" i="2" s="1"/>
  <c r="V106" i="2" s="1"/>
  <c r="W106" i="2" s="1"/>
  <c r="X106" i="2" s="1"/>
  <c r="Y106" i="2" s="1"/>
  <c r="Z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O105" i="2" s="1"/>
  <c r="P105" i="2" s="1"/>
  <c r="Q105" i="2" s="1"/>
  <c r="R105" i="2" s="1"/>
  <c r="S105" i="2" s="1"/>
  <c r="T105" i="2" s="1"/>
  <c r="U105" i="2" s="1"/>
  <c r="V105" i="2" s="1"/>
  <c r="W105" i="2" s="1"/>
  <c r="X105" i="2" s="1"/>
  <c r="Y105" i="2" s="1"/>
  <c r="Z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P104" i="2" s="1"/>
  <c r="Q104" i="2" s="1"/>
  <c r="R104" i="2" s="1"/>
  <c r="S104" i="2" s="1"/>
  <c r="T104" i="2" s="1"/>
  <c r="U104" i="2" s="1"/>
  <c r="V104" i="2" s="1"/>
  <c r="W104" i="2" s="1"/>
  <c r="X104" i="2" s="1"/>
  <c r="Y104" i="2" s="1"/>
  <c r="Z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Q103" i="2" s="1"/>
  <c r="R103" i="2" s="1"/>
  <c r="S103" i="2" s="1"/>
  <c r="T103" i="2" s="1"/>
  <c r="U103" i="2" s="1"/>
  <c r="V103" i="2" s="1"/>
  <c r="W103" i="2" s="1"/>
  <c r="X103" i="2" s="1"/>
  <c r="Y103" i="2" s="1"/>
  <c r="Z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O102" i="2" s="1"/>
  <c r="P102" i="2" s="1"/>
  <c r="Q102" i="2" s="1"/>
  <c r="R102" i="2" s="1"/>
  <c r="S102" i="2" s="1"/>
  <c r="T102" i="2" s="1"/>
  <c r="U102" i="2" s="1"/>
  <c r="V102" i="2" s="1"/>
  <c r="W102" i="2" s="1"/>
  <c r="X102" i="2" s="1"/>
  <c r="Y102" i="2" s="1"/>
  <c r="Z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Q101" i="2" s="1"/>
  <c r="R101" i="2" s="1"/>
  <c r="S101" i="2" s="1"/>
  <c r="T101" i="2" s="1"/>
  <c r="U101" i="2" s="1"/>
  <c r="V101" i="2" s="1"/>
  <c r="W101" i="2" s="1"/>
  <c r="X101" i="2" s="1"/>
  <c r="Y101" i="2" s="1"/>
  <c r="Z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Q100" i="2" s="1"/>
  <c r="R100" i="2" s="1"/>
  <c r="S100" i="2" s="1"/>
  <c r="T100" i="2" s="1"/>
  <c r="U100" i="2" s="1"/>
  <c r="V100" i="2" s="1"/>
  <c r="W100" i="2" s="1"/>
  <c r="X100" i="2" s="1"/>
  <c r="Y100" i="2" s="1"/>
  <c r="Z100" i="2" s="1"/>
  <c r="D99" i="2"/>
  <c r="D98" i="2"/>
  <c r="D97" i="2"/>
  <c r="D96" i="2"/>
  <c r="E95" i="2"/>
  <c r="D94" i="2"/>
  <c r="D93" i="2"/>
  <c r="D92" i="2"/>
  <c r="D91" i="2"/>
  <c r="E90" i="2"/>
  <c r="D89" i="2"/>
  <c r="D88" i="2"/>
  <c r="D87" i="2"/>
  <c r="D86" i="2"/>
  <c r="E85" i="2"/>
  <c r="D84" i="2"/>
  <c r="D83" i="2"/>
  <c r="D82" i="2"/>
  <c r="D81" i="2"/>
  <c r="E80" i="2"/>
  <c r="D79" i="2"/>
  <c r="D78" i="2"/>
  <c r="D77" i="2"/>
  <c r="D76" i="2"/>
  <c r="E75" i="2"/>
  <c r="D74" i="2"/>
  <c r="D73" i="2"/>
  <c r="D72" i="2"/>
  <c r="D71" i="2"/>
  <c r="E70" i="2"/>
  <c r="D69" i="2"/>
  <c r="D68" i="2"/>
  <c r="D67" i="2"/>
  <c r="D66" i="2"/>
  <c r="E65" i="2"/>
  <c r="D64" i="2"/>
  <c r="D63" i="2"/>
  <c r="D62" i="2"/>
  <c r="D61" i="2"/>
  <c r="E60" i="2"/>
  <c r="D59" i="2"/>
  <c r="D58" i="2"/>
  <c r="D57" i="2"/>
  <c r="D56" i="2"/>
  <c r="E55" i="2"/>
  <c r="D54" i="2"/>
  <c r="D53" i="2"/>
  <c r="D52" i="2"/>
  <c r="D51" i="2"/>
  <c r="E50" i="2"/>
  <c r="D49" i="2"/>
  <c r="D48" i="2"/>
  <c r="D47" i="2"/>
  <c r="D46" i="2"/>
  <c r="E45" i="2"/>
  <c r="D44" i="2"/>
  <c r="D43" i="2"/>
  <c r="D42" i="2"/>
  <c r="D41" i="2"/>
  <c r="E40" i="2"/>
  <c r="D39" i="2"/>
  <c r="D38" i="2"/>
  <c r="D37" i="2"/>
  <c r="D36" i="2"/>
  <c r="E35" i="2"/>
  <c r="D34" i="2"/>
  <c r="D33" i="2"/>
  <c r="D32" i="2"/>
  <c r="D31" i="2"/>
  <c r="E30" i="2"/>
  <c r="D29" i="2"/>
  <c r="D28" i="2"/>
  <c r="D27" i="2"/>
  <c r="D26" i="2"/>
  <c r="E25" i="2"/>
  <c r="D24" i="2"/>
  <c r="D23" i="2"/>
  <c r="D22" i="2"/>
  <c r="D21" i="2"/>
  <c r="E20" i="2"/>
  <c r="D19" i="2"/>
  <c r="D18" i="2"/>
  <c r="D17" i="2"/>
  <c r="D16" i="2"/>
  <c r="E15" i="2"/>
  <c r="D14" i="2"/>
  <c r="D13" i="2"/>
  <c r="D12" i="2"/>
  <c r="D11" i="2"/>
  <c r="E10" i="2"/>
  <c r="Z19" i="3" l="1"/>
  <c r="Z18" i="3"/>
  <c r="Z17" i="3"/>
  <c r="Z16" i="3"/>
  <c r="Y17" i="3"/>
  <c r="Y16" i="3"/>
  <c r="Y18" i="3"/>
  <c r="Y19" i="3"/>
  <c r="X19" i="3"/>
  <c r="X18" i="3"/>
  <c r="X16" i="3"/>
  <c r="X17" i="3"/>
  <c r="W19" i="3"/>
  <c r="W18" i="3"/>
  <c r="W17" i="3"/>
  <c r="W16" i="3"/>
  <c r="V19" i="3"/>
  <c r="V18" i="3"/>
  <c r="V17" i="3"/>
  <c r="V16" i="3"/>
  <c r="U18" i="3"/>
  <c r="U17" i="3"/>
  <c r="U19" i="3"/>
  <c r="U16" i="3"/>
  <c r="T19" i="3"/>
  <c r="T17" i="3"/>
  <c r="T18" i="3"/>
  <c r="T16" i="3"/>
  <c r="S18" i="3"/>
  <c r="S17" i="3"/>
  <c r="S16" i="3"/>
  <c r="S19" i="3"/>
  <c r="R16" i="3"/>
  <c r="R19" i="3"/>
  <c r="R18" i="3"/>
  <c r="R17" i="3"/>
  <c r="Q18" i="3"/>
  <c r="Q17" i="3"/>
  <c r="Q16" i="3"/>
  <c r="Q19" i="3"/>
  <c r="J25" i="7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Z25" i="7" s="1"/>
  <c r="P17" i="3"/>
  <c r="P16" i="3"/>
  <c r="P18" i="3"/>
  <c r="P19" i="3"/>
  <c r="O19" i="3"/>
  <c r="O18" i="3"/>
  <c r="O17" i="3"/>
  <c r="O16" i="3"/>
  <c r="N19" i="3"/>
  <c r="N18" i="3"/>
  <c r="N17" i="3"/>
  <c r="N16" i="3"/>
  <c r="H16" i="7"/>
  <c r="I15" i="7"/>
  <c r="I19" i="7" s="1"/>
  <c r="H17" i="7"/>
  <c r="I26" i="7"/>
  <c r="I29" i="7"/>
  <c r="I27" i="7"/>
  <c r="M19" i="3"/>
  <c r="M18" i="3"/>
  <c r="M17" i="3"/>
  <c r="M16" i="3"/>
  <c r="H18" i="7"/>
  <c r="L17" i="3"/>
  <c r="L16" i="3"/>
  <c r="L19" i="3"/>
  <c r="L18" i="3"/>
  <c r="K16" i="3"/>
  <c r="K19" i="3"/>
  <c r="K18" i="3"/>
  <c r="K17" i="3"/>
  <c r="I20" i="7"/>
  <c r="H23" i="7"/>
  <c r="H21" i="7"/>
  <c r="H24" i="7"/>
  <c r="H22" i="7"/>
  <c r="I14" i="7"/>
  <c r="I13" i="7"/>
  <c r="I12" i="7"/>
  <c r="I11" i="7"/>
  <c r="J10" i="7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Y10" i="7" s="1"/>
  <c r="Z10" i="7" s="1"/>
  <c r="J19" i="3"/>
  <c r="J18" i="3"/>
  <c r="J17" i="3"/>
  <c r="J16" i="3"/>
  <c r="I19" i="3"/>
  <c r="I18" i="3"/>
  <c r="I17" i="3"/>
  <c r="I16" i="3"/>
  <c r="E91" i="3"/>
  <c r="E17" i="1"/>
  <c r="E73" i="1"/>
  <c r="E78" i="1"/>
  <c r="E16" i="6"/>
  <c r="F10" i="6"/>
  <c r="G10" i="6" s="1"/>
  <c r="H10" i="6" s="1"/>
  <c r="F15" i="6"/>
  <c r="G15" i="6" s="1"/>
  <c r="H15" i="6" s="1"/>
  <c r="E17" i="6"/>
  <c r="E63" i="5"/>
  <c r="E77" i="5"/>
  <c r="E41" i="5"/>
  <c r="E37" i="5"/>
  <c r="E73" i="5"/>
  <c r="F45" i="5"/>
  <c r="F46" i="5" s="1"/>
  <c r="G46" i="5" s="1"/>
  <c r="E23" i="5"/>
  <c r="F85" i="5"/>
  <c r="E38" i="5"/>
  <c r="E47" i="5"/>
  <c r="E68" i="5"/>
  <c r="E86" i="5"/>
  <c r="F30" i="5"/>
  <c r="G30" i="5" s="1"/>
  <c r="H30" i="5" s="1"/>
  <c r="F70" i="5"/>
  <c r="G70" i="5" s="1"/>
  <c r="H70" i="5" s="1"/>
  <c r="E42" i="5"/>
  <c r="E81" i="5"/>
  <c r="F15" i="5"/>
  <c r="G15" i="5" s="1"/>
  <c r="H15" i="5" s="1"/>
  <c r="F55" i="5"/>
  <c r="G55" i="5" s="1"/>
  <c r="H55" i="5" s="1"/>
  <c r="F95" i="5"/>
  <c r="G95" i="5" s="1"/>
  <c r="H95" i="5" s="1"/>
  <c r="E32" i="5"/>
  <c r="E48" i="5"/>
  <c r="E87" i="5"/>
  <c r="F40" i="5"/>
  <c r="G40" i="5" s="1"/>
  <c r="H40" i="5" s="1"/>
  <c r="F80" i="5"/>
  <c r="G80" i="5" s="1"/>
  <c r="H80" i="5" s="1"/>
  <c r="E82" i="5"/>
  <c r="F25" i="5"/>
  <c r="G25" i="5" s="1"/>
  <c r="H25" i="5" s="1"/>
  <c r="F65" i="5"/>
  <c r="G65" i="5" s="1"/>
  <c r="H65" i="5" s="1"/>
  <c r="E33" i="5"/>
  <c r="E88" i="5"/>
  <c r="F10" i="5"/>
  <c r="G10" i="5" s="1"/>
  <c r="H10" i="5" s="1"/>
  <c r="F50" i="5"/>
  <c r="G50" i="5" s="1"/>
  <c r="H50" i="5" s="1"/>
  <c r="F90" i="5"/>
  <c r="G90" i="5" s="1"/>
  <c r="H90" i="5" s="1"/>
  <c r="E28" i="5"/>
  <c r="E72" i="5"/>
  <c r="F35" i="5"/>
  <c r="G35" i="5" s="1"/>
  <c r="H35" i="5" s="1"/>
  <c r="F75" i="5"/>
  <c r="G75" i="5" s="1"/>
  <c r="H75" i="5" s="1"/>
  <c r="E46" i="5"/>
  <c r="F20" i="5"/>
  <c r="G20" i="5" s="1"/>
  <c r="H20" i="5" s="1"/>
  <c r="F60" i="5"/>
  <c r="G60" i="5" s="1"/>
  <c r="H60" i="5" s="1"/>
  <c r="F15" i="4"/>
  <c r="F19" i="4" s="1"/>
  <c r="G19" i="4" s="1"/>
  <c r="E17" i="4"/>
  <c r="F10" i="4"/>
  <c r="E12" i="4"/>
  <c r="E28" i="4"/>
  <c r="F20" i="4"/>
  <c r="G20" i="4" s="1"/>
  <c r="H20" i="4" s="1"/>
  <c r="E41" i="4"/>
  <c r="F40" i="4"/>
  <c r="G40" i="4" s="1"/>
  <c r="H40" i="4" s="1"/>
  <c r="E46" i="4"/>
  <c r="F45" i="4"/>
  <c r="G45" i="4" s="1"/>
  <c r="H45" i="4" s="1"/>
  <c r="E33" i="4"/>
  <c r="F30" i="4"/>
  <c r="G30" i="4" s="1"/>
  <c r="H30" i="4" s="1"/>
  <c r="E54" i="4"/>
  <c r="F50" i="4"/>
  <c r="G50" i="4" s="1"/>
  <c r="H50" i="4" s="1"/>
  <c r="E59" i="4"/>
  <c r="F55" i="4"/>
  <c r="G55" i="4" s="1"/>
  <c r="H55" i="4" s="1"/>
  <c r="E78" i="4"/>
  <c r="F75" i="4"/>
  <c r="G75" i="4" s="1"/>
  <c r="H75" i="4" s="1"/>
  <c r="E13" i="4"/>
  <c r="E26" i="4"/>
  <c r="E51" i="4"/>
  <c r="E56" i="4"/>
  <c r="F25" i="4"/>
  <c r="G25" i="4" s="1"/>
  <c r="H25" i="4" s="1"/>
  <c r="E73" i="4"/>
  <c r="F70" i="4"/>
  <c r="G70" i="4" s="1"/>
  <c r="H70" i="4" s="1"/>
  <c r="E21" i="4"/>
  <c r="E38" i="4"/>
  <c r="F35" i="4"/>
  <c r="G35" i="4" s="1"/>
  <c r="H35" i="4" s="1"/>
  <c r="E42" i="4"/>
  <c r="E47" i="4"/>
  <c r="E52" i="4"/>
  <c r="E57" i="4"/>
  <c r="E64" i="4"/>
  <c r="F60" i="4"/>
  <c r="G60" i="4" s="1"/>
  <c r="H60" i="4" s="1"/>
  <c r="E69" i="4"/>
  <c r="F65" i="4"/>
  <c r="G65" i="4" s="1"/>
  <c r="H65" i="4" s="1"/>
  <c r="E11" i="4"/>
  <c r="E43" i="4"/>
  <c r="E48" i="4"/>
  <c r="E53" i="4"/>
  <c r="E42" i="3"/>
  <c r="E51" i="3"/>
  <c r="E14" i="3"/>
  <c r="F10" i="3"/>
  <c r="G10" i="3" s="1"/>
  <c r="H10" i="3" s="1"/>
  <c r="E37" i="3"/>
  <c r="E64" i="3"/>
  <c r="F60" i="3"/>
  <c r="G60" i="3" s="1"/>
  <c r="H60" i="3" s="1"/>
  <c r="E79" i="3"/>
  <c r="F75" i="3"/>
  <c r="G75" i="3" s="1"/>
  <c r="H75" i="3" s="1"/>
  <c r="E81" i="3"/>
  <c r="F80" i="3"/>
  <c r="G80" i="3" s="1"/>
  <c r="H80" i="3" s="1"/>
  <c r="E32" i="3"/>
  <c r="F30" i="3"/>
  <c r="G30" i="3" s="1"/>
  <c r="H30" i="3" s="1"/>
  <c r="E89" i="3"/>
  <c r="F85" i="3"/>
  <c r="G85" i="3" s="1"/>
  <c r="H85" i="3" s="1"/>
  <c r="E11" i="3"/>
  <c r="E28" i="3"/>
  <c r="F25" i="3"/>
  <c r="G25" i="3" s="1"/>
  <c r="H25" i="3" s="1"/>
  <c r="E76" i="3"/>
  <c r="E33" i="3"/>
  <c r="E54" i="3"/>
  <c r="F50" i="3"/>
  <c r="G50" i="3" s="1"/>
  <c r="H50" i="3" s="1"/>
  <c r="E82" i="3"/>
  <c r="E87" i="3"/>
  <c r="E59" i="3"/>
  <c r="F55" i="3"/>
  <c r="G55" i="3" s="1"/>
  <c r="H55" i="3" s="1"/>
  <c r="E72" i="3"/>
  <c r="F70" i="3"/>
  <c r="G70" i="3" s="1"/>
  <c r="H70" i="3" s="1"/>
  <c r="E12" i="3"/>
  <c r="E44" i="3"/>
  <c r="F40" i="3"/>
  <c r="G40" i="3" s="1"/>
  <c r="H40" i="3" s="1"/>
  <c r="E49" i="3"/>
  <c r="F45" i="3"/>
  <c r="G45" i="3" s="1"/>
  <c r="H45" i="3" s="1"/>
  <c r="E56" i="3"/>
  <c r="E77" i="3"/>
  <c r="E24" i="3"/>
  <c r="F20" i="3"/>
  <c r="G20" i="3" s="1"/>
  <c r="H20" i="3" s="1"/>
  <c r="E36" i="3"/>
  <c r="F35" i="3"/>
  <c r="G35" i="3" s="1"/>
  <c r="H35" i="3" s="1"/>
  <c r="E68" i="3"/>
  <c r="F65" i="3"/>
  <c r="G65" i="3" s="1"/>
  <c r="H65" i="3" s="1"/>
  <c r="E99" i="3"/>
  <c r="F95" i="3"/>
  <c r="G95" i="3" s="1"/>
  <c r="H95" i="3" s="1"/>
  <c r="E41" i="3"/>
  <c r="E46" i="3"/>
  <c r="E73" i="3"/>
  <c r="E78" i="3"/>
  <c r="E94" i="3"/>
  <c r="F90" i="3"/>
  <c r="G90" i="3" s="1"/>
  <c r="H90" i="3" s="1"/>
  <c r="E79" i="2"/>
  <c r="F75" i="2"/>
  <c r="G75" i="2" s="1"/>
  <c r="H75" i="2" s="1"/>
  <c r="E46" i="2"/>
  <c r="F45" i="2"/>
  <c r="G45" i="2" s="1"/>
  <c r="H45" i="2" s="1"/>
  <c r="E91" i="2"/>
  <c r="F90" i="2"/>
  <c r="G90" i="2" s="1"/>
  <c r="H90" i="2" s="1"/>
  <c r="E64" i="2"/>
  <c r="F60" i="2"/>
  <c r="G60" i="2" s="1"/>
  <c r="H60" i="2" s="1"/>
  <c r="E73" i="2"/>
  <c r="F70" i="2"/>
  <c r="G70" i="2" s="1"/>
  <c r="H70" i="2" s="1"/>
  <c r="E77" i="2"/>
  <c r="E86" i="2"/>
  <c r="F85" i="2"/>
  <c r="G85" i="2" s="1"/>
  <c r="H85" i="2" s="1"/>
  <c r="E14" i="2"/>
  <c r="F10" i="2"/>
  <c r="G10" i="2" s="1"/>
  <c r="H10" i="2" s="1"/>
  <c r="E51" i="2"/>
  <c r="F50" i="2"/>
  <c r="G50" i="2" s="1"/>
  <c r="H50" i="2" s="1"/>
  <c r="E24" i="2"/>
  <c r="F20" i="2"/>
  <c r="G20" i="2" s="1"/>
  <c r="H20" i="2" s="1"/>
  <c r="E33" i="2"/>
  <c r="F30" i="2"/>
  <c r="G30" i="2" s="1"/>
  <c r="H30" i="2" s="1"/>
  <c r="E19" i="2"/>
  <c r="F15" i="2"/>
  <c r="G15" i="2" s="1"/>
  <c r="H15" i="2" s="1"/>
  <c r="E59" i="2"/>
  <c r="F55" i="2"/>
  <c r="G55" i="2" s="1"/>
  <c r="H55" i="2" s="1"/>
  <c r="E37" i="2"/>
  <c r="F35" i="2"/>
  <c r="G35" i="2" s="1"/>
  <c r="H35" i="2" s="1"/>
  <c r="E44" i="2"/>
  <c r="F40" i="2"/>
  <c r="G40" i="2" s="1"/>
  <c r="H40" i="2" s="1"/>
  <c r="E99" i="2"/>
  <c r="F95" i="2"/>
  <c r="G95" i="2" s="1"/>
  <c r="H95" i="2" s="1"/>
  <c r="E28" i="2"/>
  <c r="F25" i="2"/>
  <c r="G25" i="2" s="1"/>
  <c r="H25" i="2" s="1"/>
  <c r="E69" i="2"/>
  <c r="F65" i="2"/>
  <c r="G65" i="2" s="1"/>
  <c r="H65" i="2" s="1"/>
  <c r="E84" i="2"/>
  <c r="F80" i="2"/>
  <c r="G80" i="2" s="1"/>
  <c r="H80" i="2" s="1"/>
  <c r="F55" i="1"/>
  <c r="F95" i="1"/>
  <c r="F99" i="1" s="1"/>
  <c r="G99" i="1" s="1"/>
  <c r="F40" i="1"/>
  <c r="G40" i="1" s="1"/>
  <c r="H40" i="1" s="1"/>
  <c r="F80" i="1"/>
  <c r="G80" i="1" s="1"/>
  <c r="H80" i="1" s="1"/>
  <c r="F25" i="1"/>
  <c r="G25" i="1" s="1"/>
  <c r="H25" i="1" s="1"/>
  <c r="F65" i="1"/>
  <c r="G65" i="1" s="1"/>
  <c r="H65" i="1" s="1"/>
  <c r="F10" i="1"/>
  <c r="G10" i="1" s="1"/>
  <c r="H10" i="1" s="1"/>
  <c r="F50" i="1"/>
  <c r="G50" i="1" s="1"/>
  <c r="H50" i="1" s="1"/>
  <c r="F35" i="1"/>
  <c r="G35" i="1" s="1"/>
  <c r="H35" i="1" s="1"/>
  <c r="F75" i="1"/>
  <c r="G75" i="1" s="1"/>
  <c r="H75" i="1" s="1"/>
  <c r="F20" i="1"/>
  <c r="G20" i="1" s="1"/>
  <c r="H20" i="1" s="1"/>
  <c r="F60" i="1"/>
  <c r="G60" i="1" s="1"/>
  <c r="H60" i="1" s="1"/>
  <c r="F15" i="1"/>
  <c r="G15" i="1" s="1"/>
  <c r="H15" i="1" s="1"/>
  <c r="F45" i="1"/>
  <c r="G45" i="1" s="1"/>
  <c r="H45" i="1" s="1"/>
  <c r="F85" i="1"/>
  <c r="G85" i="1" s="1"/>
  <c r="H85" i="1" s="1"/>
  <c r="E71" i="1"/>
  <c r="F30" i="1"/>
  <c r="G30" i="1" s="1"/>
  <c r="H30" i="1" s="1"/>
  <c r="F70" i="1"/>
  <c r="F74" i="1" s="1"/>
  <c r="F90" i="1"/>
  <c r="G90" i="1" s="1"/>
  <c r="H90" i="1" s="1"/>
  <c r="E42" i="2"/>
  <c r="E78" i="2"/>
  <c r="E61" i="2"/>
  <c r="E76" i="2"/>
  <c r="E81" i="2"/>
  <c r="E96" i="2"/>
  <c r="E16" i="2"/>
  <c r="E87" i="2"/>
  <c r="E11" i="2"/>
  <c r="E38" i="2"/>
  <c r="E43" i="2"/>
  <c r="E56" i="2"/>
  <c r="E82" i="2"/>
  <c r="E12" i="2"/>
  <c r="E83" i="2"/>
  <c r="E34" i="2"/>
  <c r="E52" i="2"/>
  <c r="E41" i="2"/>
  <c r="E21" i="2"/>
  <c r="E47" i="2"/>
  <c r="E92" i="2"/>
  <c r="E47" i="1"/>
  <c r="E33" i="1"/>
  <c r="E48" i="1"/>
  <c r="E82" i="1"/>
  <c r="E97" i="1"/>
  <c r="E16" i="1"/>
  <c r="E57" i="1"/>
  <c r="E91" i="1"/>
  <c r="E31" i="1"/>
  <c r="E51" i="1"/>
  <c r="E72" i="1"/>
  <c r="E64" i="1"/>
  <c r="E88" i="1"/>
  <c r="E11" i="1"/>
  <c r="E41" i="1"/>
  <c r="E96" i="1"/>
  <c r="E42" i="1"/>
  <c r="E32" i="1"/>
  <c r="E38" i="1"/>
  <c r="E56" i="1"/>
  <c r="E81" i="1"/>
  <c r="E87" i="1"/>
  <c r="E12" i="6"/>
  <c r="E18" i="6"/>
  <c r="E13" i="6"/>
  <c r="E14" i="6"/>
  <c r="E69" i="3"/>
  <c r="E34" i="3"/>
  <c r="E61" i="3"/>
  <c r="E74" i="3"/>
  <c r="E17" i="3"/>
  <c r="E26" i="3"/>
  <c r="E39" i="3"/>
  <c r="E48" i="3"/>
  <c r="E57" i="3"/>
  <c r="E66" i="3"/>
  <c r="E88" i="3"/>
  <c r="E97" i="3"/>
  <c r="E13" i="3"/>
  <c r="E22" i="3"/>
  <c r="E31" i="3"/>
  <c r="E53" i="3"/>
  <c r="E62" i="3"/>
  <c r="E71" i="3"/>
  <c r="E84" i="3"/>
  <c r="E93" i="3"/>
  <c r="E29" i="3"/>
  <c r="E18" i="3"/>
  <c r="E27" i="3"/>
  <c r="E58" i="3"/>
  <c r="E67" i="3"/>
  <c r="E98" i="3"/>
  <c r="E21" i="3"/>
  <c r="E23" i="3"/>
  <c r="E63" i="3"/>
  <c r="E14" i="5"/>
  <c r="E94" i="5"/>
  <c r="E19" i="5"/>
  <c r="E11" i="5"/>
  <c r="E16" i="5"/>
  <c r="E29" i="5"/>
  <c r="E56" i="5"/>
  <c r="E69" i="5"/>
  <c r="E78" i="5"/>
  <c r="E96" i="5"/>
  <c r="E12" i="5"/>
  <c r="E21" i="5"/>
  <c r="E34" i="5"/>
  <c r="E43" i="5"/>
  <c r="E52" i="5"/>
  <c r="E61" i="5"/>
  <c r="E74" i="5"/>
  <c r="E83" i="5"/>
  <c r="E92" i="5"/>
  <c r="E54" i="5"/>
  <c r="E59" i="5"/>
  <c r="E99" i="5"/>
  <c r="E24" i="5"/>
  <c r="E17" i="5"/>
  <c r="E26" i="5"/>
  <c r="E66" i="5"/>
  <c r="E79" i="5"/>
  <c r="E53" i="5"/>
  <c r="E62" i="5"/>
  <c r="E93" i="5"/>
  <c r="E39" i="5"/>
  <c r="E57" i="5"/>
  <c r="E97" i="5"/>
  <c r="E39" i="4"/>
  <c r="E31" i="4"/>
  <c r="E62" i="4"/>
  <c r="E18" i="4"/>
  <c r="E27" i="4"/>
  <c r="E36" i="4"/>
  <c r="E49" i="4"/>
  <c r="E58" i="4"/>
  <c r="E67" i="4"/>
  <c r="E76" i="4"/>
  <c r="E23" i="4"/>
  <c r="E32" i="4"/>
  <c r="E63" i="4"/>
  <c r="E72" i="4"/>
  <c r="E34" i="4"/>
  <c r="E74" i="4"/>
  <c r="E22" i="4"/>
  <c r="E71" i="4"/>
  <c r="E19" i="4"/>
  <c r="E37" i="4"/>
  <c r="E68" i="4"/>
  <c r="E77" i="4"/>
  <c r="E29" i="1"/>
  <c r="E69" i="1"/>
  <c r="E12" i="1"/>
  <c r="E21" i="1"/>
  <c r="E43" i="1"/>
  <c r="E52" i="1"/>
  <c r="E61" i="1"/>
  <c r="E83" i="1"/>
  <c r="E92" i="1"/>
  <c r="E26" i="1"/>
  <c r="E39" i="1"/>
  <c r="E79" i="1"/>
  <c r="E13" i="1"/>
  <c r="E22" i="1"/>
  <c r="E53" i="1"/>
  <c r="E62" i="1"/>
  <c r="E93" i="1"/>
  <c r="E66" i="1"/>
  <c r="E18" i="1"/>
  <c r="E27" i="1"/>
  <c r="E36" i="1"/>
  <c r="E49" i="1"/>
  <c r="E58" i="1"/>
  <c r="E67" i="1"/>
  <c r="E76" i="1"/>
  <c r="E89" i="1"/>
  <c r="E98" i="1"/>
  <c r="E24" i="1"/>
  <c r="E29" i="2"/>
  <c r="E17" i="2"/>
  <c r="E26" i="2"/>
  <c r="E39" i="2"/>
  <c r="E48" i="2"/>
  <c r="E57" i="2"/>
  <c r="E66" i="2"/>
  <c r="E88" i="2"/>
  <c r="E97" i="2"/>
  <c r="E74" i="2"/>
  <c r="E13" i="2"/>
  <c r="E22" i="2"/>
  <c r="E31" i="2"/>
  <c r="E53" i="2"/>
  <c r="E62" i="2"/>
  <c r="E71" i="2"/>
  <c r="E93" i="2"/>
  <c r="E18" i="2"/>
  <c r="E27" i="2"/>
  <c r="E36" i="2"/>
  <c r="E49" i="2"/>
  <c r="E58" i="2"/>
  <c r="E67" i="2"/>
  <c r="E89" i="2"/>
  <c r="E98" i="2"/>
  <c r="E23" i="2"/>
  <c r="E32" i="2"/>
  <c r="E54" i="2"/>
  <c r="E63" i="2"/>
  <c r="E72" i="2"/>
  <c r="E94" i="2"/>
  <c r="E68" i="2"/>
  <c r="Z14" i="7" l="1"/>
  <c r="Z13" i="7"/>
  <c r="Z12" i="7"/>
  <c r="Z11" i="7"/>
  <c r="Z29" i="7"/>
  <c r="Z28" i="7"/>
  <c r="Z27" i="7"/>
  <c r="Z26" i="7"/>
  <c r="Y14" i="7"/>
  <c r="Y13" i="7"/>
  <c r="Y12" i="7"/>
  <c r="Y11" i="7"/>
  <c r="Y26" i="7"/>
  <c r="Y29" i="7"/>
  <c r="Y28" i="7"/>
  <c r="Y27" i="7"/>
  <c r="X28" i="7"/>
  <c r="X27" i="7"/>
  <c r="X26" i="7"/>
  <c r="X29" i="7"/>
  <c r="X13" i="7"/>
  <c r="X11" i="7"/>
  <c r="X14" i="7"/>
  <c r="X12" i="7"/>
  <c r="W29" i="7"/>
  <c r="W28" i="7"/>
  <c r="W27" i="7"/>
  <c r="W26" i="7"/>
  <c r="W14" i="7"/>
  <c r="W13" i="7"/>
  <c r="W12" i="7"/>
  <c r="W11" i="7"/>
  <c r="V14" i="7"/>
  <c r="V13" i="7"/>
  <c r="V11" i="7"/>
  <c r="V12" i="7"/>
  <c r="V26" i="7"/>
  <c r="V29" i="7"/>
  <c r="V27" i="7"/>
  <c r="V28" i="7"/>
  <c r="U12" i="7"/>
  <c r="U11" i="7"/>
  <c r="U13" i="7"/>
  <c r="U14" i="7"/>
  <c r="U26" i="7"/>
  <c r="U29" i="7"/>
  <c r="U27" i="7"/>
  <c r="U28" i="7"/>
  <c r="T14" i="7"/>
  <c r="T12" i="7"/>
  <c r="T13" i="7"/>
  <c r="T11" i="7"/>
  <c r="T29" i="7"/>
  <c r="T28" i="7"/>
  <c r="T27" i="7"/>
  <c r="T26" i="7"/>
  <c r="K28" i="7"/>
  <c r="J29" i="7"/>
  <c r="M26" i="7"/>
  <c r="S29" i="7"/>
  <c r="S27" i="7"/>
  <c r="S28" i="7"/>
  <c r="S26" i="7"/>
  <c r="J28" i="7"/>
  <c r="N27" i="7"/>
  <c r="S11" i="7"/>
  <c r="S14" i="7"/>
  <c r="S13" i="7"/>
  <c r="S12" i="7"/>
  <c r="M29" i="7"/>
  <c r="R14" i="7"/>
  <c r="R11" i="7"/>
  <c r="R12" i="7"/>
  <c r="R13" i="7"/>
  <c r="R29" i="7"/>
  <c r="R28" i="7"/>
  <c r="R27" i="7"/>
  <c r="R26" i="7"/>
  <c r="Q28" i="7"/>
  <c r="Q29" i="7"/>
  <c r="Q27" i="7"/>
  <c r="Q26" i="7"/>
  <c r="Q12" i="7"/>
  <c r="Q11" i="7"/>
  <c r="Q14" i="7"/>
  <c r="Q13" i="7"/>
  <c r="N26" i="7"/>
  <c r="J27" i="7"/>
  <c r="K26" i="7"/>
  <c r="L29" i="7"/>
  <c r="O29" i="7"/>
  <c r="O27" i="7"/>
  <c r="N29" i="7"/>
  <c r="K27" i="7"/>
  <c r="L26" i="7"/>
  <c r="O28" i="7"/>
  <c r="M27" i="7"/>
  <c r="N28" i="7"/>
  <c r="J26" i="7"/>
  <c r="K29" i="7"/>
  <c r="L28" i="7"/>
  <c r="O26" i="7"/>
  <c r="L27" i="7"/>
  <c r="M28" i="7"/>
  <c r="P14" i="7"/>
  <c r="P13" i="7"/>
  <c r="P12" i="7"/>
  <c r="P11" i="7"/>
  <c r="P29" i="7"/>
  <c r="P28" i="7"/>
  <c r="P26" i="7"/>
  <c r="P27" i="7"/>
  <c r="J15" i="7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I16" i="7"/>
  <c r="O12" i="7"/>
  <c r="O11" i="7"/>
  <c r="O14" i="7"/>
  <c r="O13" i="7"/>
  <c r="I17" i="7"/>
  <c r="I18" i="7"/>
  <c r="N14" i="7"/>
  <c r="N13" i="7"/>
  <c r="N11" i="7"/>
  <c r="N12" i="7"/>
  <c r="M11" i="7"/>
  <c r="M14" i="7"/>
  <c r="M13" i="7"/>
  <c r="M12" i="7"/>
  <c r="L12" i="7"/>
  <c r="L11" i="7"/>
  <c r="L14" i="7"/>
  <c r="L13" i="7"/>
  <c r="J20" i="7"/>
  <c r="I24" i="7"/>
  <c r="I23" i="7"/>
  <c r="I21" i="7"/>
  <c r="I22" i="7"/>
  <c r="K12" i="7"/>
  <c r="K11" i="7"/>
  <c r="K14" i="7"/>
  <c r="K13" i="7"/>
  <c r="J14" i="7"/>
  <c r="J13" i="7"/>
  <c r="J12" i="7"/>
  <c r="J11" i="7"/>
  <c r="H18" i="6"/>
  <c r="I15" i="6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H19" i="6"/>
  <c r="H17" i="6"/>
  <c r="H16" i="6"/>
  <c r="H13" i="6"/>
  <c r="H11" i="6"/>
  <c r="I10" i="6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H12" i="6"/>
  <c r="H14" i="6"/>
  <c r="F98" i="1"/>
  <c r="G98" i="1" s="1"/>
  <c r="H91" i="1"/>
  <c r="H94" i="1"/>
  <c r="I90" i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Y90" i="1" s="1"/>
  <c r="Z90" i="1" s="1"/>
  <c r="H93" i="1"/>
  <c r="H92" i="1"/>
  <c r="H22" i="1"/>
  <c r="H21" i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H23" i="1"/>
  <c r="H24" i="1"/>
  <c r="F96" i="1"/>
  <c r="G96" i="1" s="1"/>
  <c r="H76" i="1"/>
  <c r="H77" i="1"/>
  <c r="I75" i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H79" i="1"/>
  <c r="H78" i="1"/>
  <c r="H82" i="1"/>
  <c r="H81" i="1"/>
  <c r="I80" i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H84" i="1"/>
  <c r="H83" i="1"/>
  <c r="I30" i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H33" i="1"/>
  <c r="H34" i="1"/>
  <c r="H32" i="1"/>
  <c r="H31" i="1"/>
  <c r="H39" i="1"/>
  <c r="H36" i="1"/>
  <c r="H38" i="1"/>
  <c r="H37" i="1"/>
  <c r="I35" i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H44" i="1"/>
  <c r="H42" i="1"/>
  <c r="H43" i="1"/>
  <c r="H41" i="1"/>
  <c r="I40" i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H64" i="1"/>
  <c r="H63" i="1"/>
  <c r="H62" i="1"/>
  <c r="H61" i="1"/>
  <c r="I60" i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H27" i="1"/>
  <c r="I25" i="1"/>
  <c r="H29" i="1"/>
  <c r="H26" i="1"/>
  <c r="H28" i="1"/>
  <c r="H86" i="1"/>
  <c r="I85" i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H89" i="1"/>
  <c r="H88" i="1"/>
  <c r="H87" i="1"/>
  <c r="H52" i="1"/>
  <c r="H54" i="1"/>
  <c r="H51" i="1"/>
  <c r="I50" i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H53" i="1"/>
  <c r="H49" i="1"/>
  <c r="I45" i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H48" i="1"/>
  <c r="H47" i="1"/>
  <c r="H46" i="1"/>
  <c r="H67" i="1"/>
  <c r="H68" i="1"/>
  <c r="H66" i="1"/>
  <c r="I65" i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H69" i="1"/>
  <c r="I40" i="5"/>
  <c r="J40" i="5" s="1"/>
  <c r="K40" i="5" s="1"/>
  <c r="H42" i="5"/>
  <c r="H41" i="5"/>
  <c r="H43" i="5"/>
  <c r="H44" i="5"/>
  <c r="H24" i="5"/>
  <c r="H23" i="5"/>
  <c r="H22" i="5"/>
  <c r="H21" i="5"/>
  <c r="I20" i="5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U20" i="5" s="1"/>
  <c r="V20" i="5" s="1"/>
  <c r="W20" i="5" s="1"/>
  <c r="X20" i="5" s="1"/>
  <c r="Y20" i="5" s="1"/>
  <c r="Z20" i="5" s="1"/>
  <c r="H12" i="5"/>
  <c r="H11" i="5"/>
  <c r="I10" i="5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H14" i="5"/>
  <c r="H13" i="5"/>
  <c r="H74" i="5"/>
  <c r="H73" i="5"/>
  <c r="H72" i="5"/>
  <c r="H71" i="5"/>
  <c r="I70" i="5"/>
  <c r="J70" i="5" s="1"/>
  <c r="K70" i="5" s="1"/>
  <c r="L70" i="5" s="1"/>
  <c r="M70" i="5" s="1"/>
  <c r="N70" i="5" s="1"/>
  <c r="O70" i="5" s="1"/>
  <c r="P70" i="5" s="1"/>
  <c r="Q70" i="5" s="1"/>
  <c r="R70" i="5" s="1"/>
  <c r="S70" i="5" s="1"/>
  <c r="T70" i="5" s="1"/>
  <c r="U70" i="5" s="1"/>
  <c r="V70" i="5" s="1"/>
  <c r="W70" i="5" s="1"/>
  <c r="X70" i="5" s="1"/>
  <c r="Y70" i="5" s="1"/>
  <c r="Z70" i="5" s="1"/>
  <c r="H19" i="5"/>
  <c r="H18" i="5"/>
  <c r="H17" i="5"/>
  <c r="H16" i="5"/>
  <c r="I15" i="5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H81" i="5"/>
  <c r="I80" i="5"/>
  <c r="J80" i="5" s="1"/>
  <c r="K80" i="5" s="1"/>
  <c r="L80" i="5" s="1"/>
  <c r="M80" i="5" s="1"/>
  <c r="N80" i="5" s="1"/>
  <c r="O80" i="5" s="1"/>
  <c r="P80" i="5" s="1"/>
  <c r="Q80" i="5" s="1"/>
  <c r="R80" i="5" s="1"/>
  <c r="S80" i="5" s="1"/>
  <c r="T80" i="5" s="1"/>
  <c r="U80" i="5" s="1"/>
  <c r="V80" i="5" s="1"/>
  <c r="W80" i="5" s="1"/>
  <c r="X80" i="5" s="1"/>
  <c r="Y80" i="5" s="1"/>
  <c r="Z80" i="5" s="1"/>
  <c r="H84" i="5"/>
  <c r="H83" i="5"/>
  <c r="H82" i="5"/>
  <c r="I60" i="5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V60" i="5" s="1"/>
  <c r="W60" i="5" s="1"/>
  <c r="X60" i="5" s="1"/>
  <c r="Y60" i="5" s="1"/>
  <c r="Z60" i="5" s="1"/>
  <c r="H64" i="5"/>
  <c r="H63" i="5"/>
  <c r="H61" i="5"/>
  <c r="H62" i="5"/>
  <c r="I75" i="5"/>
  <c r="J75" i="5" s="1"/>
  <c r="K75" i="5" s="1"/>
  <c r="L75" i="5" s="1"/>
  <c r="M75" i="5" s="1"/>
  <c r="N75" i="5" s="1"/>
  <c r="O75" i="5" s="1"/>
  <c r="P75" i="5" s="1"/>
  <c r="Q75" i="5" s="1"/>
  <c r="R75" i="5" s="1"/>
  <c r="S75" i="5" s="1"/>
  <c r="T75" i="5" s="1"/>
  <c r="U75" i="5" s="1"/>
  <c r="V75" i="5" s="1"/>
  <c r="W75" i="5" s="1"/>
  <c r="X75" i="5" s="1"/>
  <c r="Y75" i="5" s="1"/>
  <c r="Z75" i="5" s="1"/>
  <c r="H79" i="5"/>
  <c r="H77" i="5"/>
  <c r="H76" i="5"/>
  <c r="H78" i="5"/>
  <c r="H69" i="5"/>
  <c r="H68" i="5"/>
  <c r="H67" i="5"/>
  <c r="I65" i="5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T65" i="5" s="1"/>
  <c r="U65" i="5" s="1"/>
  <c r="V65" i="5" s="1"/>
  <c r="W65" i="5" s="1"/>
  <c r="X65" i="5" s="1"/>
  <c r="Y65" i="5" s="1"/>
  <c r="Z65" i="5" s="1"/>
  <c r="H66" i="5"/>
  <c r="H99" i="5"/>
  <c r="H98" i="5"/>
  <c r="H97" i="5"/>
  <c r="H96" i="5"/>
  <c r="I95" i="5"/>
  <c r="J95" i="5" s="1"/>
  <c r="K95" i="5" s="1"/>
  <c r="L95" i="5" s="1"/>
  <c r="M95" i="5" s="1"/>
  <c r="N95" i="5" s="1"/>
  <c r="O95" i="5" s="1"/>
  <c r="P95" i="5" s="1"/>
  <c r="Q95" i="5" s="1"/>
  <c r="R95" i="5" s="1"/>
  <c r="S95" i="5" s="1"/>
  <c r="T95" i="5" s="1"/>
  <c r="U95" i="5" s="1"/>
  <c r="V95" i="5" s="1"/>
  <c r="W95" i="5" s="1"/>
  <c r="X95" i="5" s="1"/>
  <c r="Y95" i="5" s="1"/>
  <c r="Z95" i="5" s="1"/>
  <c r="H93" i="5"/>
  <c r="H92" i="5"/>
  <c r="H91" i="5"/>
  <c r="I90" i="5"/>
  <c r="J90" i="5" s="1"/>
  <c r="K90" i="5" s="1"/>
  <c r="L90" i="5" s="1"/>
  <c r="M90" i="5" s="1"/>
  <c r="N90" i="5" s="1"/>
  <c r="O90" i="5" s="1"/>
  <c r="P90" i="5" s="1"/>
  <c r="Q90" i="5" s="1"/>
  <c r="R90" i="5" s="1"/>
  <c r="S90" i="5" s="1"/>
  <c r="T90" i="5" s="1"/>
  <c r="U90" i="5" s="1"/>
  <c r="V90" i="5" s="1"/>
  <c r="W90" i="5" s="1"/>
  <c r="X90" i="5" s="1"/>
  <c r="Y90" i="5" s="1"/>
  <c r="Z90" i="5" s="1"/>
  <c r="H94" i="5"/>
  <c r="H52" i="5"/>
  <c r="H51" i="5"/>
  <c r="I50" i="5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W50" i="5" s="1"/>
  <c r="X50" i="5" s="1"/>
  <c r="Y50" i="5" s="1"/>
  <c r="Z50" i="5" s="1"/>
  <c r="H53" i="5"/>
  <c r="H54" i="5"/>
  <c r="H34" i="5"/>
  <c r="I30" i="5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V30" i="5" s="1"/>
  <c r="W30" i="5" s="1"/>
  <c r="X30" i="5" s="1"/>
  <c r="Y30" i="5" s="1"/>
  <c r="Z30" i="5" s="1"/>
  <c r="H33" i="5"/>
  <c r="H32" i="5"/>
  <c r="H31" i="5"/>
  <c r="H39" i="5"/>
  <c r="H36" i="5"/>
  <c r="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H37" i="5"/>
  <c r="H28" i="5"/>
  <c r="H27" i="5"/>
  <c r="H26" i="5"/>
  <c r="I25" i="5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U25" i="5" s="1"/>
  <c r="V25" i="5" s="1"/>
  <c r="W25" i="5" s="1"/>
  <c r="X25" i="5" s="1"/>
  <c r="Y25" i="5" s="1"/>
  <c r="Z25" i="5" s="1"/>
  <c r="H29" i="5"/>
  <c r="H56" i="5"/>
  <c r="I55" i="5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U55" i="5" s="1"/>
  <c r="V55" i="5" s="1"/>
  <c r="W55" i="5" s="1"/>
  <c r="X55" i="5" s="1"/>
  <c r="Y55" i="5" s="1"/>
  <c r="Z55" i="5" s="1"/>
  <c r="H58" i="5"/>
  <c r="H57" i="5"/>
  <c r="H59" i="5"/>
  <c r="I55" i="4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U55" i="4" s="1"/>
  <c r="V55" i="4" s="1"/>
  <c r="W55" i="4" s="1"/>
  <c r="X55" i="4" s="1"/>
  <c r="Y55" i="4" s="1"/>
  <c r="Z55" i="4" s="1"/>
  <c r="H59" i="4"/>
  <c r="H58" i="4"/>
  <c r="H57" i="4"/>
  <c r="H56" i="4"/>
  <c r="H42" i="4"/>
  <c r="I40" i="4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T40" i="4" s="1"/>
  <c r="U40" i="4" s="1"/>
  <c r="V40" i="4" s="1"/>
  <c r="W40" i="4" s="1"/>
  <c r="X40" i="4" s="1"/>
  <c r="Y40" i="4" s="1"/>
  <c r="Z40" i="4" s="1"/>
  <c r="H44" i="4"/>
  <c r="H41" i="4"/>
  <c r="H43" i="4"/>
  <c r="H73" i="4"/>
  <c r="H72" i="4"/>
  <c r="H71" i="4"/>
  <c r="I70" i="4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U70" i="4" s="1"/>
  <c r="V70" i="4" s="1"/>
  <c r="W70" i="4" s="1"/>
  <c r="X70" i="4" s="1"/>
  <c r="Y70" i="4" s="1"/>
  <c r="Z70" i="4" s="1"/>
  <c r="H74" i="4"/>
  <c r="H26" i="4"/>
  <c r="I25" i="4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W25" i="4" s="1"/>
  <c r="X25" i="4" s="1"/>
  <c r="Y25" i="4" s="1"/>
  <c r="Z25" i="4" s="1"/>
  <c r="H29" i="4"/>
  <c r="H28" i="4"/>
  <c r="H27" i="4"/>
  <c r="H52" i="4"/>
  <c r="H51" i="4"/>
  <c r="H54" i="4"/>
  <c r="I50" i="4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T50" i="4" s="1"/>
  <c r="U50" i="4" s="1"/>
  <c r="V50" i="4" s="1"/>
  <c r="W50" i="4" s="1"/>
  <c r="X50" i="4" s="1"/>
  <c r="Y50" i="4" s="1"/>
  <c r="Z50" i="4" s="1"/>
  <c r="H53" i="4"/>
  <c r="H38" i="4"/>
  <c r="H37" i="4"/>
  <c r="H36" i="4"/>
  <c r="H39" i="4"/>
  <c r="I35" i="4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W35" i="4" s="1"/>
  <c r="X35" i="4" s="1"/>
  <c r="Y35" i="4" s="1"/>
  <c r="Z35" i="4" s="1"/>
  <c r="F18" i="4"/>
  <c r="G18" i="4" s="1"/>
  <c r="I20" i="4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H24" i="4"/>
  <c r="H23" i="4"/>
  <c r="H22" i="4"/>
  <c r="H21" i="4"/>
  <c r="H67" i="4"/>
  <c r="H68" i="4"/>
  <c r="H66" i="4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U65" i="4" s="1"/>
  <c r="V65" i="4" s="1"/>
  <c r="W65" i="4" s="1"/>
  <c r="X65" i="4" s="1"/>
  <c r="Y65" i="4" s="1"/>
  <c r="Z65" i="4" s="1"/>
  <c r="H69" i="4"/>
  <c r="H32" i="4"/>
  <c r="H31" i="4"/>
  <c r="H34" i="4"/>
  <c r="H33" i="4"/>
  <c r="I30" i="4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H61" i="4"/>
  <c r="I60" i="4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X60" i="4" s="1"/>
  <c r="Y60" i="4" s="1"/>
  <c r="Z60" i="4" s="1"/>
  <c r="H64" i="4"/>
  <c r="H63" i="4"/>
  <c r="H62" i="4"/>
  <c r="H77" i="4"/>
  <c r="I75" i="4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T75" i="4" s="1"/>
  <c r="U75" i="4" s="1"/>
  <c r="V75" i="4" s="1"/>
  <c r="W75" i="4" s="1"/>
  <c r="X75" i="4" s="1"/>
  <c r="Y75" i="4" s="1"/>
  <c r="Z75" i="4" s="1"/>
  <c r="H76" i="4"/>
  <c r="H79" i="4"/>
  <c r="H78" i="4"/>
  <c r="H46" i="4"/>
  <c r="H49" i="4"/>
  <c r="I45" i="4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W45" i="4" s="1"/>
  <c r="X45" i="4" s="1"/>
  <c r="Y45" i="4" s="1"/>
  <c r="Z45" i="4" s="1"/>
  <c r="H48" i="4"/>
  <c r="H47" i="4"/>
  <c r="H92" i="3"/>
  <c r="H91" i="3"/>
  <c r="I90" i="3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T90" i="3" s="1"/>
  <c r="U90" i="3" s="1"/>
  <c r="V90" i="3" s="1"/>
  <c r="W90" i="3" s="1"/>
  <c r="X90" i="3" s="1"/>
  <c r="Y90" i="3" s="1"/>
  <c r="Z90" i="3" s="1"/>
  <c r="H93" i="3"/>
  <c r="H94" i="3"/>
  <c r="I75" i="3"/>
  <c r="H79" i="3"/>
  <c r="H78" i="3"/>
  <c r="H77" i="3"/>
  <c r="H76" i="3"/>
  <c r="H39" i="3"/>
  <c r="H38" i="3"/>
  <c r="H37" i="3"/>
  <c r="I35" i="3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H36" i="3"/>
  <c r="H43" i="3"/>
  <c r="H42" i="3"/>
  <c r="H41" i="3"/>
  <c r="I40" i="3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Y40" i="3" s="1"/>
  <c r="Z40" i="3" s="1"/>
  <c r="H44" i="3"/>
  <c r="H86" i="3"/>
  <c r="I85" i="3"/>
  <c r="J85" i="3" s="1"/>
  <c r="K85" i="3" s="1"/>
  <c r="L85" i="3" s="1"/>
  <c r="M85" i="3" s="1"/>
  <c r="N85" i="3" s="1"/>
  <c r="O85" i="3" s="1"/>
  <c r="P85" i="3" s="1"/>
  <c r="Q85" i="3" s="1"/>
  <c r="R85" i="3" s="1"/>
  <c r="S85" i="3" s="1"/>
  <c r="T85" i="3" s="1"/>
  <c r="U85" i="3" s="1"/>
  <c r="V85" i="3" s="1"/>
  <c r="W85" i="3" s="1"/>
  <c r="X85" i="3" s="1"/>
  <c r="Y85" i="3" s="1"/>
  <c r="Z85" i="3" s="1"/>
  <c r="H89" i="3"/>
  <c r="H88" i="3"/>
  <c r="H87" i="3"/>
  <c r="H61" i="3"/>
  <c r="I60" i="3"/>
  <c r="J60" i="3" s="1"/>
  <c r="K60" i="3" s="1"/>
  <c r="L60" i="3" s="1"/>
  <c r="M60" i="3" s="1"/>
  <c r="N60" i="3" s="1"/>
  <c r="H64" i="3"/>
  <c r="H63" i="3"/>
  <c r="H62" i="3"/>
  <c r="I50" i="3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W50" i="3" s="1"/>
  <c r="X50" i="3" s="1"/>
  <c r="Y50" i="3" s="1"/>
  <c r="Z50" i="3" s="1"/>
  <c r="H54" i="3"/>
  <c r="H53" i="3"/>
  <c r="H52" i="3"/>
  <c r="H51" i="3"/>
  <c r="H67" i="3"/>
  <c r="H66" i="3"/>
  <c r="I65" i="3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U65" i="3" s="1"/>
  <c r="V65" i="3" s="1"/>
  <c r="W65" i="3" s="1"/>
  <c r="X65" i="3" s="1"/>
  <c r="Y65" i="3" s="1"/>
  <c r="Z65" i="3" s="1"/>
  <c r="H68" i="3"/>
  <c r="H69" i="3"/>
  <c r="H24" i="3"/>
  <c r="H23" i="3"/>
  <c r="H22" i="3"/>
  <c r="H21" i="3"/>
  <c r="I20" i="3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H33" i="3"/>
  <c r="H32" i="3"/>
  <c r="H31" i="3"/>
  <c r="I30" i="3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H34" i="3"/>
  <c r="H98" i="3"/>
  <c r="H96" i="3"/>
  <c r="H97" i="3"/>
  <c r="I95" i="3"/>
  <c r="J95" i="3" s="1"/>
  <c r="K95" i="3" s="1"/>
  <c r="L95" i="3" s="1"/>
  <c r="M95" i="3" s="1"/>
  <c r="N95" i="3" s="1"/>
  <c r="O95" i="3" s="1"/>
  <c r="P95" i="3" s="1"/>
  <c r="Q95" i="3" s="1"/>
  <c r="R95" i="3" s="1"/>
  <c r="S95" i="3" s="1"/>
  <c r="T95" i="3" s="1"/>
  <c r="H99" i="3"/>
  <c r="H81" i="3"/>
  <c r="I80" i="3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U80" i="3" s="1"/>
  <c r="V80" i="3" s="1"/>
  <c r="W80" i="3" s="1"/>
  <c r="X80" i="3" s="1"/>
  <c r="Y80" i="3" s="1"/>
  <c r="Z80" i="3" s="1"/>
  <c r="H84" i="3"/>
  <c r="H82" i="3"/>
  <c r="H83" i="3"/>
  <c r="H49" i="3"/>
  <c r="H48" i="3"/>
  <c r="H46" i="3"/>
  <c r="I45" i="3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W45" i="3" s="1"/>
  <c r="X45" i="3" s="1"/>
  <c r="Y45" i="3" s="1"/>
  <c r="Z45" i="3" s="1"/>
  <c r="H47" i="3"/>
  <c r="H72" i="3"/>
  <c r="H74" i="3"/>
  <c r="H73" i="3"/>
  <c r="H71" i="3"/>
  <c r="I70" i="3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V70" i="3" s="1"/>
  <c r="W70" i="3" s="1"/>
  <c r="X70" i="3" s="1"/>
  <c r="Y70" i="3" s="1"/>
  <c r="Z70" i="3" s="1"/>
  <c r="H11" i="3"/>
  <c r="H14" i="3"/>
  <c r="H12" i="3"/>
  <c r="H13" i="3"/>
  <c r="I10" i="3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H56" i="3"/>
  <c r="I55" i="3"/>
  <c r="J55" i="3" s="1"/>
  <c r="K55" i="3" s="1"/>
  <c r="L55" i="3" s="1"/>
  <c r="H59" i="3"/>
  <c r="H57" i="3"/>
  <c r="H58" i="3"/>
  <c r="H28" i="3"/>
  <c r="H27" i="3"/>
  <c r="H26" i="3"/>
  <c r="I25" i="3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H29" i="3"/>
  <c r="H93" i="2"/>
  <c r="H92" i="2"/>
  <c r="H91" i="2"/>
  <c r="H94" i="2"/>
  <c r="I90" i="2"/>
  <c r="J90" i="2" s="1"/>
  <c r="K90" i="2" s="1"/>
  <c r="L90" i="2" s="1"/>
  <c r="M90" i="2" s="1"/>
  <c r="N90" i="2" s="1"/>
  <c r="O90" i="2" s="1"/>
  <c r="P90" i="2" s="1"/>
  <c r="Q90" i="2" s="1"/>
  <c r="R90" i="2" s="1"/>
  <c r="S90" i="2" s="1"/>
  <c r="T90" i="2" s="1"/>
  <c r="U90" i="2" s="1"/>
  <c r="V90" i="2" s="1"/>
  <c r="W90" i="2" s="1"/>
  <c r="X90" i="2" s="1"/>
  <c r="Y90" i="2" s="1"/>
  <c r="Z90" i="2" s="1"/>
  <c r="H82" i="2"/>
  <c r="H81" i="2"/>
  <c r="I80" i="2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U80" i="2" s="1"/>
  <c r="V80" i="2" s="1"/>
  <c r="W80" i="2" s="1"/>
  <c r="X80" i="2" s="1"/>
  <c r="Y80" i="2" s="1"/>
  <c r="Z80" i="2" s="1"/>
  <c r="H84" i="2"/>
  <c r="H83" i="2"/>
  <c r="H44" i="2"/>
  <c r="H41" i="2"/>
  <c r="H43" i="2"/>
  <c r="I40" i="2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W40" i="2" s="1"/>
  <c r="X40" i="2" s="1"/>
  <c r="Y40" i="2" s="1"/>
  <c r="Z40" i="2" s="1"/>
  <c r="H42" i="2"/>
  <c r="H32" i="2"/>
  <c r="H31" i="2"/>
  <c r="I30" i="2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H34" i="2"/>
  <c r="H33" i="2"/>
  <c r="H88" i="2"/>
  <c r="H87" i="2"/>
  <c r="I85" i="2"/>
  <c r="J85" i="2" s="1"/>
  <c r="K85" i="2" s="1"/>
  <c r="L85" i="2" s="1"/>
  <c r="M85" i="2" s="1"/>
  <c r="N85" i="2" s="1"/>
  <c r="O85" i="2" s="1"/>
  <c r="P85" i="2" s="1"/>
  <c r="Q85" i="2" s="1"/>
  <c r="R85" i="2" s="1"/>
  <c r="S85" i="2" s="1"/>
  <c r="T85" i="2" s="1"/>
  <c r="U85" i="2" s="1"/>
  <c r="V85" i="2" s="1"/>
  <c r="W85" i="2" s="1"/>
  <c r="X85" i="2" s="1"/>
  <c r="Y85" i="2" s="1"/>
  <c r="Z85" i="2" s="1"/>
  <c r="H86" i="2"/>
  <c r="H89" i="2"/>
  <c r="I65" i="2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W65" i="2" s="1"/>
  <c r="X65" i="2" s="1"/>
  <c r="Y65" i="2" s="1"/>
  <c r="Z65" i="2" s="1"/>
  <c r="H69" i="2"/>
  <c r="H68" i="2"/>
  <c r="H67" i="2"/>
  <c r="H66" i="2"/>
  <c r="H37" i="2"/>
  <c r="H36" i="2"/>
  <c r="I35" i="2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Z35" i="2" s="1"/>
  <c r="H39" i="2"/>
  <c r="H38" i="2"/>
  <c r="H24" i="2"/>
  <c r="H21" i="2"/>
  <c r="I20" i="2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H23" i="2"/>
  <c r="H22" i="2"/>
  <c r="H71" i="2"/>
  <c r="I70" i="2"/>
  <c r="J70" i="2" s="1"/>
  <c r="K70" i="2" s="1"/>
  <c r="L70" i="2" s="1"/>
  <c r="M70" i="2" s="1"/>
  <c r="N70" i="2" s="1"/>
  <c r="O70" i="2" s="1"/>
  <c r="P70" i="2" s="1"/>
  <c r="Q70" i="2" s="1"/>
  <c r="R70" i="2" s="1"/>
  <c r="S70" i="2" s="1"/>
  <c r="T70" i="2" s="1"/>
  <c r="U70" i="2" s="1"/>
  <c r="V70" i="2" s="1"/>
  <c r="W70" i="2" s="1"/>
  <c r="X70" i="2" s="1"/>
  <c r="Y70" i="2" s="1"/>
  <c r="Z70" i="2" s="1"/>
  <c r="H74" i="2"/>
  <c r="H73" i="2"/>
  <c r="H72" i="2"/>
  <c r="H28" i="2"/>
  <c r="H27" i="2"/>
  <c r="H26" i="2"/>
  <c r="I25" i="2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H29" i="2"/>
  <c r="H58" i="2"/>
  <c r="H57" i="2"/>
  <c r="H56" i="2"/>
  <c r="I55" i="2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W55" i="2" s="1"/>
  <c r="X55" i="2" s="1"/>
  <c r="Y55" i="2" s="1"/>
  <c r="Z55" i="2" s="1"/>
  <c r="H59" i="2"/>
  <c r="I50" i="2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Y50" i="2" s="1"/>
  <c r="Z50" i="2" s="1"/>
  <c r="H54" i="2"/>
  <c r="H53" i="2"/>
  <c r="H52" i="2"/>
  <c r="H51" i="2"/>
  <c r="H46" i="2"/>
  <c r="I45" i="2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Z45" i="2" s="1"/>
  <c r="H49" i="2"/>
  <c r="H48" i="2"/>
  <c r="H47" i="2"/>
  <c r="H77" i="2"/>
  <c r="H76" i="2"/>
  <c r="I75" i="2"/>
  <c r="J75" i="2" s="1"/>
  <c r="K75" i="2" s="1"/>
  <c r="L75" i="2" s="1"/>
  <c r="M75" i="2" s="1"/>
  <c r="N75" i="2" s="1"/>
  <c r="O75" i="2" s="1"/>
  <c r="P75" i="2" s="1"/>
  <c r="Q75" i="2" s="1"/>
  <c r="R75" i="2" s="1"/>
  <c r="S75" i="2" s="1"/>
  <c r="T75" i="2" s="1"/>
  <c r="U75" i="2" s="1"/>
  <c r="V75" i="2" s="1"/>
  <c r="W75" i="2" s="1"/>
  <c r="X75" i="2" s="1"/>
  <c r="Y75" i="2" s="1"/>
  <c r="Z75" i="2" s="1"/>
  <c r="H79" i="2"/>
  <c r="H78" i="2"/>
  <c r="H64" i="2"/>
  <c r="H63" i="2"/>
  <c r="H62" i="2"/>
  <c r="H61" i="2"/>
  <c r="I60" i="2"/>
  <c r="J60" i="2" s="1"/>
  <c r="K60" i="2" s="1"/>
  <c r="L60" i="2" s="1"/>
  <c r="H99" i="2"/>
  <c r="H98" i="2"/>
  <c r="H97" i="2"/>
  <c r="H96" i="2"/>
  <c r="I95" i="2"/>
  <c r="J95" i="2" s="1"/>
  <c r="K95" i="2" s="1"/>
  <c r="L95" i="2" s="1"/>
  <c r="M95" i="2" s="1"/>
  <c r="N95" i="2" s="1"/>
  <c r="O95" i="2" s="1"/>
  <c r="P95" i="2" s="1"/>
  <c r="Q95" i="2" s="1"/>
  <c r="R95" i="2" s="1"/>
  <c r="S95" i="2" s="1"/>
  <c r="T95" i="2" s="1"/>
  <c r="U95" i="2" s="1"/>
  <c r="V95" i="2" s="1"/>
  <c r="W95" i="2" s="1"/>
  <c r="X95" i="2" s="1"/>
  <c r="Y95" i="2" s="1"/>
  <c r="Z95" i="2" s="1"/>
  <c r="H17" i="2"/>
  <c r="I15" i="2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H16" i="2"/>
  <c r="H19" i="2"/>
  <c r="H18" i="2"/>
  <c r="H12" i="2"/>
  <c r="H11" i="2"/>
  <c r="I10" i="2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H14" i="2"/>
  <c r="H13" i="2"/>
  <c r="F16" i="4"/>
  <c r="G16" i="4" s="1"/>
  <c r="H18" i="1"/>
  <c r="I15" i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H19" i="1"/>
  <c r="H17" i="1"/>
  <c r="H13" i="1"/>
  <c r="H12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H11" i="1"/>
  <c r="H14" i="1"/>
  <c r="F47" i="5"/>
  <c r="G47" i="5" s="1"/>
  <c r="G45" i="5"/>
  <c r="H45" i="5" s="1"/>
  <c r="F48" i="5"/>
  <c r="G48" i="5" s="1"/>
  <c r="F87" i="5"/>
  <c r="G87" i="5" s="1"/>
  <c r="G85" i="5"/>
  <c r="H85" i="5" s="1"/>
  <c r="F17" i="4"/>
  <c r="G17" i="4" s="1"/>
  <c r="G15" i="4"/>
  <c r="H15" i="4" s="1"/>
  <c r="F11" i="4"/>
  <c r="G11" i="4" s="1"/>
  <c r="G10" i="4"/>
  <c r="H10" i="4" s="1"/>
  <c r="F14" i="4"/>
  <c r="G14" i="4" s="1"/>
  <c r="F57" i="1"/>
  <c r="G57" i="1" s="1"/>
  <c r="G55" i="1"/>
  <c r="H55" i="1" s="1"/>
  <c r="F59" i="1"/>
  <c r="G59" i="1" s="1"/>
  <c r="F71" i="1"/>
  <c r="G70" i="1"/>
  <c r="H70" i="1" s="1"/>
  <c r="F58" i="1"/>
  <c r="G58" i="1" s="1"/>
  <c r="F56" i="1"/>
  <c r="G56" i="1" s="1"/>
  <c r="F97" i="1"/>
  <c r="G97" i="1" s="1"/>
  <c r="G95" i="1"/>
  <c r="H95" i="1" s="1"/>
  <c r="F19" i="6"/>
  <c r="G19" i="6" s="1"/>
  <c r="F16" i="6"/>
  <c r="G16" i="6" s="1"/>
  <c r="F17" i="6"/>
  <c r="G17" i="6" s="1"/>
  <c r="F18" i="6"/>
  <c r="G18" i="6" s="1"/>
  <c r="F14" i="6"/>
  <c r="G14" i="6" s="1"/>
  <c r="F12" i="6"/>
  <c r="G12" i="6" s="1"/>
  <c r="F13" i="6"/>
  <c r="G13" i="6" s="1"/>
  <c r="F11" i="6"/>
  <c r="G11" i="6" s="1"/>
  <c r="F88" i="5"/>
  <c r="G88" i="5" s="1"/>
  <c r="F89" i="5"/>
  <c r="G89" i="5" s="1"/>
  <c r="F86" i="5"/>
  <c r="G86" i="5" s="1"/>
  <c r="F49" i="5"/>
  <c r="G49" i="5" s="1"/>
  <c r="F28" i="5"/>
  <c r="G28" i="5" s="1"/>
  <c r="F29" i="5"/>
  <c r="G29" i="5" s="1"/>
  <c r="F26" i="5"/>
  <c r="G26" i="5" s="1"/>
  <c r="F27" i="5"/>
  <c r="G27" i="5" s="1"/>
  <c r="F99" i="5"/>
  <c r="G99" i="5" s="1"/>
  <c r="F97" i="5"/>
  <c r="G97" i="5" s="1"/>
  <c r="F98" i="5"/>
  <c r="G98" i="5" s="1"/>
  <c r="F96" i="5"/>
  <c r="G96" i="5" s="1"/>
  <c r="F72" i="5"/>
  <c r="G72" i="5" s="1"/>
  <c r="F73" i="5"/>
  <c r="G73" i="5" s="1"/>
  <c r="F74" i="5"/>
  <c r="G74" i="5" s="1"/>
  <c r="F71" i="5"/>
  <c r="G71" i="5" s="1"/>
  <c r="F36" i="5"/>
  <c r="G36" i="5" s="1"/>
  <c r="F39" i="5"/>
  <c r="G39" i="5" s="1"/>
  <c r="F37" i="5"/>
  <c r="G37" i="5" s="1"/>
  <c r="F38" i="5"/>
  <c r="G38" i="5" s="1"/>
  <c r="F94" i="5"/>
  <c r="G94" i="5" s="1"/>
  <c r="F91" i="5"/>
  <c r="G91" i="5" s="1"/>
  <c r="F92" i="5"/>
  <c r="G92" i="5" s="1"/>
  <c r="F93" i="5"/>
  <c r="G93" i="5" s="1"/>
  <c r="F61" i="5"/>
  <c r="G61" i="5" s="1"/>
  <c r="F62" i="5"/>
  <c r="G62" i="5" s="1"/>
  <c r="F63" i="5"/>
  <c r="G63" i="5" s="1"/>
  <c r="F64" i="5"/>
  <c r="G64" i="5" s="1"/>
  <c r="F54" i="5"/>
  <c r="G54" i="5" s="1"/>
  <c r="F51" i="5"/>
  <c r="G51" i="5" s="1"/>
  <c r="F53" i="5"/>
  <c r="G53" i="5" s="1"/>
  <c r="F52" i="5"/>
  <c r="G52" i="5" s="1"/>
  <c r="F82" i="5"/>
  <c r="G82" i="5" s="1"/>
  <c r="F83" i="5"/>
  <c r="G83" i="5" s="1"/>
  <c r="F84" i="5"/>
  <c r="G84" i="5" s="1"/>
  <c r="F81" i="5"/>
  <c r="G81" i="5" s="1"/>
  <c r="F57" i="5"/>
  <c r="G57" i="5" s="1"/>
  <c r="F58" i="5"/>
  <c r="G58" i="5" s="1"/>
  <c r="F59" i="5"/>
  <c r="G59" i="5" s="1"/>
  <c r="F56" i="5"/>
  <c r="G56" i="5" s="1"/>
  <c r="F32" i="5"/>
  <c r="G32" i="5" s="1"/>
  <c r="F33" i="5"/>
  <c r="G33" i="5" s="1"/>
  <c r="F34" i="5"/>
  <c r="G34" i="5" s="1"/>
  <c r="F31" i="5"/>
  <c r="G31" i="5" s="1"/>
  <c r="F68" i="5"/>
  <c r="G68" i="5" s="1"/>
  <c r="F69" i="5"/>
  <c r="G69" i="5" s="1"/>
  <c r="F67" i="5"/>
  <c r="G67" i="5" s="1"/>
  <c r="F66" i="5"/>
  <c r="G66" i="5" s="1"/>
  <c r="F22" i="5"/>
  <c r="G22" i="5" s="1"/>
  <c r="F23" i="5"/>
  <c r="G23" i="5" s="1"/>
  <c r="F21" i="5"/>
  <c r="G21" i="5" s="1"/>
  <c r="F24" i="5"/>
  <c r="G24" i="5" s="1"/>
  <c r="F14" i="5"/>
  <c r="G14" i="5" s="1"/>
  <c r="F11" i="5"/>
  <c r="G11" i="5" s="1"/>
  <c r="F13" i="5"/>
  <c r="G13" i="5" s="1"/>
  <c r="F12" i="5"/>
  <c r="G12" i="5" s="1"/>
  <c r="F42" i="5"/>
  <c r="G42" i="5" s="1"/>
  <c r="F43" i="5"/>
  <c r="G43" i="5" s="1"/>
  <c r="F44" i="5"/>
  <c r="G44" i="5" s="1"/>
  <c r="F41" i="5"/>
  <c r="G41" i="5" s="1"/>
  <c r="F17" i="5"/>
  <c r="G17" i="5" s="1"/>
  <c r="F18" i="5"/>
  <c r="G18" i="5" s="1"/>
  <c r="F19" i="5"/>
  <c r="G19" i="5" s="1"/>
  <c r="F16" i="5"/>
  <c r="G16" i="5" s="1"/>
  <c r="F76" i="5"/>
  <c r="G76" i="5" s="1"/>
  <c r="F79" i="5"/>
  <c r="G79" i="5" s="1"/>
  <c r="F77" i="5"/>
  <c r="G77" i="5" s="1"/>
  <c r="F78" i="5"/>
  <c r="G78" i="5" s="1"/>
  <c r="F21" i="4"/>
  <c r="G21" i="4" s="1"/>
  <c r="F24" i="4"/>
  <c r="G24" i="4" s="1"/>
  <c r="F23" i="4"/>
  <c r="G23" i="4" s="1"/>
  <c r="F22" i="4"/>
  <c r="G22" i="4" s="1"/>
  <c r="F13" i="4"/>
  <c r="G13" i="4" s="1"/>
  <c r="F12" i="4"/>
  <c r="G12" i="4" s="1"/>
  <c r="F33" i="4"/>
  <c r="G33" i="4" s="1"/>
  <c r="F34" i="4"/>
  <c r="G34" i="4" s="1"/>
  <c r="F31" i="4"/>
  <c r="G31" i="4" s="1"/>
  <c r="F32" i="4"/>
  <c r="G32" i="4" s="1"/>
  <c r="F78" i="4"/>
  <c r="G78" i="4" s="1"/>
  <c r="F77" i="4"/>
  <c r="G77" i="4" s="1"/>
  <c r="F79" i="4"/>
  <c r="G79" i="4" s="1"/>
  <c r="F76" i="4"/>
  <c r="G76" i="4" s="1"/>
  <c r="F27" i="4"/>
  <c r="G27" i="4" s="1"/>
  <c r="F28" i="4"/>
  <c r="G28" i="4" s="1"/>
  <c r="F29" i="4"/>
  <c r="G29" i="4" s="1"/>
  <c r="F26" i="4"/>
  <c r="G26" i="4" s="1"/>
  <c r="F59" i="4"/>
  <c r="G59" i="4" s="1"/>
  <c r="F56" i="4"/>
  <c r="G56" i="4" s="1"/>
  <c r="F58" i="4"/>
  <c r="G58" i="4" s="1"/>
  <c r="F57" i="4"/>
  <c r="G57" i="4" s="1"/>
  <c r="F47" i="4"/>
  <c r="G47" i="4" s="1"/>
  <c r="F46" i="4"/>
  <c r="G46" i="4" s="1"/>
  <c r="F48" i="4"/>
  <c r="G48" i="4" s="1"/>
  <c r="F49" i="4"/>
  <c r="G49" i="4" s="1"/>
  <c r="F67" i="4"/>
  <c r="G67" i="4" s="1"/>
  <c r="F66" i="4"/>
  <c r="G66" i="4" s="1"/>
  <c r="F68" i="4"/>
  <c r="G68" i="4" s="1"/>
  <c r="F69" i="4"/>
  <c r="G69" i="4" s="1"/>
  <c r="F37" i="4"/>
  <c r="G37" i="4" s="1"/>
  <c r="F39" i="4"/>
  <c r="G39" i="4" s="1"/>
  <c r="F38" i="4"/>
  <c r="G38" i="4" s="1"/>
  <c r="F36" i="4"/>
  <c r="G36" i="4" s="1"/>
  <c r="F53" i="4"/>
  <c r="G53" i="4" s="1"/>
  <c r="F52" i="4"/>
  <c r="G52" i="4" s="1"/>
  <c r="F54" i="4"/>
  <c r="G54" i="4" s="1"/>
  <c r="F51" i="4"/>
  <c r="G51" i="4" s="1"/>
  <c r="F41" i="4"/>
  <c r="G41" i="4" s="1"/>
  <c r="F44" i="4"/>
  <c r="G44" i="4" s="1"/>
  <c r="F42" i="4"/>
  <c r="G42" i="4" s="1"/>
  <c r="F43" i="4"/>
  <c r="G43" i="4" s="1"/>
  <c r="F73" i="4"/>
  <c r="G73" i="4" s="1"/>
  <c r="F72" i="4"/>
  <c r="G72" i="4" s="1"/>
  <c r="F74" i="4"/>
  <c r="G74" i="4" s="1"/>
  <c r="F71" i="4"/>
  <c r="G71" i="4" s="1"/>
  <c r="F64" i="4"/>
  <c r="G64" i="4" s="1"/>
  <c r="F62" i="4"/>
  <c r="G62" i="4" s="1"/>
  <c r="F63" i="4"/>
  <c r="G63" i="4" s="1"/>
  <c r="F61" i="4"/>
  <c r="G61" i="4" s="1"/>
  <c r="F78" i="3"/>
  <c r="G78" i="3" s="1"/>
  <c r="F79" i="3"/>
  <c r="G79" i="3" s="1"/>
  <c r="F76" i="3"/>
  <c r="G76" i="3" s="1"/>
  <c r="F77" i="3"/>
  <c r="G77" i="3" s="1"/>
  <c r="F38" i="3"/>
  <c r="G38" i="3" s="1"/>
  <c r="F36" i="3"/>
  <c r="G36" i="3" s="1"/>
  <c r="F39" i="3"/>
  <c r="G39" i="3" s="1"/>
  <c r="F37" i="3"/>
  <c r="G37" i="3" s="1"/>
  <c r="F42" i="3"/>
  <c r="G42" i="3" s="1"/>
  <c r="F43" i="3"/>
  <c r="G43" i="3" s="1"/>
  <c r="F44" i="3"/>
  <c r="G44" i="3" s="1"/>
  <c r="F41" i="3"/>
  <c r="G41" i="3" s="1"/>
  <c r="F86" i="3"/>
  <c r="G86" i="3" s="1"/>
  <c r="F87" i="3"/>
  <c r="G87" i="3" s="1"/>
  <c r="F89" i="3"/>
  <c r="G89" i="3" s="1"/>
  <c r="F88" i="3"/>
  <c r="G88" i="3" s="1"/>
  <c r="F64" i="3"/>
  <c r="G64" i="3" s="1"/>
  <c r="F61" i="3"/>
  <c r="G61" i="3" s="1"/>
  <c r="F62" i="3"/>
  <c r="G62" i="3" s="1"/>
  <c r="F63" i="3"/>
  <c r="G63" i="3" s="1"/>
  <c r="F67" i="3"/>
  <c r="G67" i="3" s="1"/>
  <c r="F68" i="3"/>
  <c r="G68" i="3" s="1"/>
  <c r="F69" i="3"/>
  <c r="G69" i="3" s="1"/>
  <c r="F66" i="3"/>
  <c r="G66" i="3" s="1"/>
  <c r="F52" i="3"/>
  <c r="G52" i="3" s="1"/>
  <c r="F53" i="3"/>
  <c r="G53" i="3" s="1"/>
  <c r="F54" i="3"/>
  <c r="G54" i="3" s="1"/>
  <c r="F51" i="3"/>
  <c r="G51" i="3" s="1"/>
  <c r="F46" i="3"/>
  <c r="G46" i="3" s="1"/>
  <c r="F49" i="3"/>
  <c r="G49" i="3" s="1"/>
  <c r="F48" i="3"/>
  <c r="G48" i="3" s="1"/>
  <c r="F47" i="3"/>
  <c r="G47" i="3" s="1"/>
  <c r="F24" i="3"/>
  <c r="G24" i="3" s="1"/>
  <c r="F23" i="3"/>
  <c r="G23" i="3" s="1"/>
  <c r="F21" i="3"/>
  <c r="G21" i="3" s="1"/>
  <c r="F22" i="3"/>
  <c r="G22" i="3" s="1"/>
  <c r="F32" i="3"/>
  <c r="G32" i="3" s="1"/>
  <c r="F33" i="3"/>
  <c r="G33" i="3" s="1"/>
  <c r="F31" i="3"/>
  <c r="G31" i="3" s="1"/>
  <c r="F34" i="3"/>
  <c r="G34" i="3" s="1"/>
  <c r="F58" i="3"/>
  <c r="G58" i="3" s="1"/>
  <c r="F57" i="3"/>
  <c r="G57" i="3" s="1"/>
  <c r="F59" i="3"/>
  <c r="G59" i="3" s="1"/>
  <c r="F56" i="3"/>
  <c r="G56" i="3" s="1"/>
  <c r="F72" i="3"/>
  <c r="G72" i="3" s="1"/>
  <c r="F73" i="3"/>
  <c r="G73" i="3" s="1"/>
  <c r="F71" i="3"/>
  <c r="G71" i="3" s="1"/>
  <c r="F74" i="3"/>
  <c r="G74" i="3" s="1"/>
  <c r="F13" i="3"/>
  <c r="G13" i="3" s="1"/>
  <c r="F12" i="3"/>
  <c r="G12" i="3" s="1"/>
  <c r="F14" i="3"/>
  <c r="G14" i="3" s="1"/>
  <c r="F11" i="3"/>
  <c r="G11" i="3" s="1"/>
  <c r="F28" i="3"/>
  <c r="G28" i="3" s="1"/>
  <c r="F29" i="3"/>
  <c r="G29" i="3" s="1"/>
  <c r="F26" i="3"/>
  <c r="G26" i="3" s="1"/>
  <c r="F27" i="3"/>
  <c r="G27" i="3" s="1"/>
  <c r="F92" i="3"/>
  <c r="G92" i="3" s="1"/>
  <c r="F93" i="3"/>
  <c r="G93" i="3" s="1"/>
  <c r="F94" i="3"/>
  <c r="G94" i="3" s="1"/>
  <c r="F91" i="3"/>
  <c r="G91" i="3" s="1"/>
  <c r="F98" i="3"/>
  <c r="G98" i="3" s="1"/>
  <c r="F97" i="3"/>
  <c r="G97" i="3" s="1"/>
  <c r="F99" i="3"/>
  <c r="G99" i="3" s="1"/>
  <c r="F96" i="3"/>
  <c r="G96" i="3" s="1"/>
  <c r="F82" i="3"/>
  <c r="G82" i="3" s="1"/>
  <c r="F83" i="3"/>
  <c r="G83" i="3" s="1"/>
  <c r="F84" i="3"/>
  <c r="G84" i="3" s="1"/>
  <c r="F81" i="3"/>
  <c r="G81" i="3" s="1"/>
  <c r="F17" i="2"/>
  <c r="G17" i="2" s="1"/>
  <c r="F16" i="2"/>
  <c r="G16" i="2" s="1"/>
  <c r="F19" i="2"/>
  <c r="G19" i="2" s="1"/>
  <c r="F18" i="2"/>
  <c r="G18" i="2" s="1"/>
  <c r="F82" i="2"/>
  <c r="G82" i="2" s="1"/>
  <c r="F83" i="2"/>
  <c r="G83" i="2" s="1"/>
  <c r="F84" i="2"/>
  <c r="G84" i="2" s="1"/>
  <c r="F81" i="2"/>
  <c r="G81" i="2" s="1"/>
  <c r="F42" i="2"/>
  <c r="G42" i="2" s="1"/>
  <c r="F43" i="2"/>
  <c r="G43" i="2" s="1"/>
  <c r="F44" i="2"/>
  <c r="G44" i="2" s="1"/>
  <c r="F41" i="2"/>
  <c r="G41" i="2" s="1"/>
  <c r="F34" i="2"/>
  <c r="G34" i="2" s="1"/>
  <c r="F31" i="2"/>
  <c r="G31" i="2" s="1"/>
  <c r="F32" i="2"/>
  <c r="G32" i="2" s="1"/>
  <c r="F33" i="2"/>
  <c r="G33" i="2" s="1"/>
  <c r="F86" i="2"/>
  <c r="G86" i="2" s="1"/>
  <c r="F87" i="2"/>
  <c r="G87" i="2" s="1"/>
  <c r="F88" i="2"/>
  <c r="G88" i="2" s="1"/>
  <c r="F89" i="2"/>
  <c r="G89" i="2" s="1"/>
  <c r="F48" i="2"/>
  <c r="G48" i="2" s="1"/>
  <c r="F49" i="2"/>
  <c r="G49" i="2" s="1"/>
  <c r="F47" i="2"/>
  <c r="G47" i="2" s="1"/>
  <c r="F46" i="2"/>
  <c r="G46" i="2" s="1"/>
  <c r="F61" i="2"/>
  <c r="G61" i="2" s="1"/>
  <c r="F63" i="2"/>
  <c r="G63" i="2" s="1"/>
  <c r="F64" i="2"/>
  <c r="G64" i="2" s="1"/>
  <c r="F62" i="2"/>
  <c r="G62" i="2" s="1"/>
  <c r="F14" i="2"/>
  <c r="G14" i="2" s="1"/>
  <c r="F12" i="2"/>
  <c r="G12" i="2" s="1"/>
  <c r="F13" i="2"/>
  <c r="G13" i="2" s="1"/>
  <c r="F11" i="2"/>
  <c r="G11" i="2" s="1"/>
  <c r="F67" i="2"/>
  <c r="G67" i="2" s="1"/>
  <c r="F68" i="2"/>
  <c r="G68" i="2" s="1"/>
  <c r="F69" i="2"/>
  <c r="G69" i="2" s="1"/>
  <c r="F66" i="2"/>
  <c r="G66" i="2" s="1"/>
  <c r="F37" i="2"/>
  <c r="G37" i="2" s="1"/>
  <c r="F36" i="2"/>
  <c r="G36" i="2" s="1"/>
  <c r="F39" i="2"/>
  <c r="G39" i="2" s="1"/>
  <c r="F38" i="2"/>
  <c r="G38" i="2" s="1"/>
  <c r="F21" i="2"/>
  <c r="G21" i="2" s="1"/>
  <c r="F24" i="2"/>
  <c r="G24" i="2" s="1"/>
  <c r="F22" i="2"/>
  <c r="G22" i="2" s="1"/>
  <c r="F23" i="2"/>
  <c r="G23" i="2" s="1"/>
  <c r="F93" i="2"/>
  <c r="G93" i="2" s="1"/>
  <c r="F94" i="2"/>
  <c r="G94" i="2" s="1"/>
  <c r="F91" i="2"/>
  <c r="G91" i="2" s="1"/>
  <c r="F92" i="2"/>
  <c r="G92" i="2" s="1"/>
  <c r="F72" i="2"/>
  <c r="G72" i="2" s="1"/>
  <c r="F71" i="2"/>
  <c r="G71" i="2" s="1"/>
  <c r="F74" i="2"/>
  <c r="G74" i="2" s="1"/>
  <c r="F73" i="2"/>
  <c r="G73" i="2" s="1"/>
  <c r="F79" i="2"/>
  <c r="G79" i="2" s="1"/>
  <c r="F76" i="2"/>
  <c r="G76" i="2" s="1"/>
  <c r="F77" i="2"/>
  <c r="G77" i="2" s="1"/>
  <c r="F78" i="2"/>
  <c r="G78" i="2" s="1"/>
  <c r="F97" i="2"/>
  <c r="G97" i="2" s="1"/>
  <c r="F98" i="2"/>
  <c r="G98" i="2" s="1"/>
  <c r="F99" i="2"/>
  <c r="G99" i="2" s="1"/>
  <c r="F96" i="2"/>
  <c r="G96" i="2" s="1"/>
  <c r="F27" i="2"/>
  <c r="G27" i="2" s="1"/>
  <c r="F28" i="2"/>
  <c r="G28" i="2" s="1"/>
  <c r="F29" i="2"/>
  <c r="G29" i="2" s="1"/>
  <c r="F26" i="2"/>
  <c r="G26" i="2" s="1"/>
  <c r="F58" i="2"/>
  <c r="G58" i="2" s="1"/>
  <c r="F56" i="2"/>
  <c r="G56" i="2" s="1"/>
  <c r="F57" i="2"/>
  <c r="G57" i="2" s="1"/>
  <c r="F59" i="2"/>
  <c r="G59" i="2" s="1"/>
  <c r="F53" i="2"/>
  <c r="G53" i="2" s="1"/>
  <c r="F52" i="2"/>
  <c r="G52" i="2" s="1"/>
  <c r="F54" i="2"/>
  <c r="G54" i="2" s="1"/>
  <c r="F51" i="2"/>
  <c r="G51" i="2" s="1"/>
  <c r="F92" i="1"/>
  <c r="G92" i="1" s="1"/>
  <c r="F93" i="1"/>
  <c r="G93" i="1" s="1"/>
  <c r="F94" i="1"/>
  <c r="G94" i="1" s="1"/>
  <c r="F91" i="1"/>
  <c r="G91" i="1" s="1"/>
  <c r="F24" i="1"/>
  <c r="G24" i="1" s="1"/>
  <c r="F21" i="1"/>
  <c r="G21" i="1" s="1"/>
  <c r="F23" i="1"/>
  <c r="G23" i="1" s="1"/>
  <c r="F22" i="1"/>
  <c r="G22" i="1" s="1"/>
  <c r="F67" i="1"/>
  <c r="G67" i="1" s="1"/>
  <c r="F68" i="1"/>
  <c r="G68" i="1" s="1"/>
  <c r="F69" i="1"/>
  <c r="G69" i="1" s="1"/>
  <c r="F66" i="1"/>
  <c r="G66" i="1" s="1"/>
  <c r="F64" i="1"/>
  <c r="G64" i="1" s="1"/>
  <c r="F63" i="1"/>
  <c r="G63" i="1" s="1"/>
  <c r="F61" i="1"/>
  <c r="G61" i="1" s="1"/>
  <c r="F62" i="1"/>
  <c r="G62" i="1" s="1"/>
  <c r="F78" i="1"/>
  <c r="G78" i="1" s="1"/>
  <c r="F79" i="1"/>
  <c r="G79" i="1" s="1"/>
  <c r="F76" i="1"/>
  <c r="G76" i="1" s="1"/>
  <c r="F77" i="1"/>
  <c r="G77" i="1" s="1"/>
  <c r="F31" i="1"/>
  <c r="G31" i="1" s="1"/>
  <c r="F32" i="1"/>
  <c r="G32" i="1" s="1"/>
  <c r="F33" i="1"/>
  <c r="G33" i="1" s="1"/>
  <c r="F34" i="1"/>
  <c r="G34" i="1" s="1"/>
  <c r="F38" i="1"/>
  <c r="G38" i="1" s="1"/>
  <c r="F39" i="1"/>
  <c r="G39" i="1" s="1"/>
  <c r="F36" i="1"/>
  <c r="G36" i="1" s="1"/>
  <c r="F37" i="1"/>
  <c r="G37" i="1" s="1"/>
  <c r="F27" i="1"/>
  <c r="G27" i="1" s="1"/>
  <c r="F28" i="1"/>
  <c r="G28" i="1" s="1"/>
  <c r="F29" i="1"/>
  <c r="G29" i="1" s="1"/>
  <c r="F26" i="1"/>
  <c r="G26" i="1" s="1"/>
  <c r="F86" i="1"/>
  <c r="G86" i="1" s="1"/>
  <c r="F87" i="1"/>
  <c r="G87" i="1" s="1"/>
  <c r="F88" i="1"/>
  <c r="G88" i="1" s="1"/>
  <c r="F89" i="1"/>
  <c r="G89" i="1" s="1"/>
  <c r="F82" i="1"/>
  <c r="G82" i="1" s="1"/>
  <c r="F83" i="1"/>
  <c r="G83" i="1" s="1"/>
  <c r="F84" i="1"/>
  <c r="G84" i="1" s="1"/>
  <c r="F81" i="1"/>
  <c r="G81" i="1" s="1"/>
  <c r="F46" i="1"/>
  <c r="G46" i="1" s="1"/>
  <c r="F47" i="1"/>
  <c r="G47" i="1" s="1"/>
  <c r="F48" i="1"/>
  <c r="G48" i="1" s="1"/>
  <c r="F49" i="1"/>
  <c r="G49" i="1" s="1"/>
  <c r="F52" i="1"/>
  <c r="G52" i="1" s="1"/>
  <c r="F53" i="1"/>
  <c r="G53" i="1" s="1"/>
  <c r="F54" i="1"/>
  <c r="G54" i="1" s="1"/>
  <c r="F51" i="1"/>
  <c r="G51" i="1" s="1"/>
  <c r="F19" i="1"/>
  <c r="G19" i="1" s="1"/>
  <c r="F17" i="1"/>
  <c r="G17" i="1" s="1"/>
  <c r="F18" i="1"/>
  <c r="G18" i="1" s="1"/>
  <c r="F16" i="1"/>
  <c r="G16" i="1" s="1"/>
  <c r="F13" i="1"/>
  <c r="G13" i="1" s="1"/>
  <c r="F11" i="1"/>
  <c r="G11" i="1" s="1"/>
  <c r="F14" i="1"/>
  <c r="G14" i="1" s="1"/>
  <c r="F12" i="1"/>
  <c r="G12" i="1" s="1"/>
  <c r="F42" i="1"/>
  <c r="G42" i="1" s="1"/>
  <c r="F43" i="1"/>
  <c r="G43" i="1" s="1"/>
  <c r="F44" i="1"/>
  <c r="G44" i="1" s="1"/>
  <c r="F41" i="1"/>
  <c r="G41" i="1" s="1"/>
  <c r="Z18" i="7" l="1"/>
  <c r="Z19" i="7"/>
  <c r="Z16" i="7"/>
  <c r="Z17" i="7"/>
  <c r="Z16" i="6"/>
  <c r="Z19" i="6"/>
  <c r="Z17" i="6"/>
  <c r="Z18" i="6"/>
  <c r="Z14" i="6"/>
  <c r="Z13" i="6"/>
  <c r="Z12" i="6"/>
  <c r="Z11" i="6"/>
  <c r="Z99" i="5"/>
  <c r="Z98" i="5"/>
  <c r="Z97" i="5"/>
  <c r="Z96" i="5"/>
  <c r="Z24" i="5"/>
  <c r="Z22" i="5"/>
  <c r="Z21" i="5"/>
  <c r="Z23" i="5"/>
  <c r="Z27" i="5"/>
  <c r="Z26" i="5"/>
  <c r="Z29" i="5"/>
  <c r="Z28" i="5"/>
  <c r="Z54" i="5"/>
  <c r="Z51" i="5"/>
  <c r="Z53" i="5"/>
  <c r="Z52" i="5"/>
  <c r="Z16" i="5"/>
  <c r="Z19" i="5"/>
  <c r="Z18" i="5"/>
  <c r="Z17" i="5"/>
  <c r="Z64" i="5"/>
  <c r="Z62" i="5"/>
  <c r="Z63" i="5"/>
  <c r="Z61" i="5"/>
  <c r="Z34" i="5"/>
  <c r="Z33" i="5"/>
  <c r="Z32" i="5"/>
  <c r="Z31" i="5"/>
  <c r="Z94" i="5"/>
  <c r="Z92" i="5"/>
  <c r="Z91" i="5"/>
  <c r="Z93" i="5"/>
  <c r="Z59" i="5"/>
  <c r="Z58" i="5"/>
  <c r="Z57" i="5"/>
  <c r="Z56" i="5"/>
  <c r="Z39" i="5"/>
  <c r="Z38" i="5"/>
  <c r="Z37" i="5"/>
  <c r="Z36" i="5"/>
  <c r="Z14" i="5"/>
  <c r="Z11" i="5"/>
  <c r="Z13" i="5"/>
  <c r="Z12" i="5"/>
  <c r="Z66" i="5"/>
  <c r="Z69" i="5"/>
  <c r="Z68" i="5"/>
  <c r="Z67" i="5"/>
  <c r="Z76" i="5"/>
  <c r="Z79" i="5"/>
  <c r="Z78" i="5"/>
  <c r="Z77" i="5"/>
  <c r="Z74" i="5"/>
  <c r="Z72" i="5"/>
  <c r="Z71" i="5"/>
  <c r="Z73" i="5"/>
  <c r="Z84" i="5"/>
  <c r="Z83" i="5"/>
  <c r="Z82" i="5"/>
  <c r="Z81" i="5"/>
  <c r="Z29" i="4"/>
  <c r="Z28" i="4"/>
  <c r="Z27" i="4"/>
  <c r="Z26" i="4"/>
  <c r="Z59" i="4"/>
  <c r="Z58" i="4"/>
  <c r="Z56" i="4"/>
  <c r="Z57" i="4"/>
  <c r="Z64" i="4"/>
  <c r="Z63" i="4"/>
  <c r="Z62" i="4"/>
  <c r="Z61" i="4"/>
  <c r="Z69" i="4"/>
  <c r="Z68" i="4"/>
  <c r="Z67" i="4"/>
  <c r="Z66" i="4"/>
  <c r="Z24" i="4"/>
  <c r="Z23" i="4"/>
  <c r="Z22" i="4"/>
  <c r="Z21" i="4"/>
  <c r="Z54" i="4"/>
  <c r="Z53" i="4"/>
  <c r="Z52" i="4"/>
  <c r="Z51" i="4"/>
  <c r="Z44" i="4"/>
  <c r="Z43" i="4"/>
  <c r="Z42" i="4"/>
  <c r="Z41" i="4"/>
  <c r="Z34" i="4"/>
  <c r="Z33" i="4"/>
  <c r="Z32" i="4"/>
  <c r="Z31" i="4"/>
  <c r="Z39" i="4"/>
  <c r="Z38" i="4"/>
  <c r="Z36" i="4"/>
  <c r="Z37" i="4"/>
  <c r="Z74" i="4"/>
  <c r="Z73" i="4"/>
  <c r="Z72" i="4"/>
  <c r="Z71" i="4"/>
  <c r="Z79" i="4"/>
  <c r="Z78" i="4"/>
  <c r="Z76" i="4"/>
  <c r="Z77" i="4"/>
  <c r="Z49" i="4"/>
  <c r="Z48" i="4"/>
  <c r="Z47" i="4"/>
  <c r="Z46" i="4"/>
  <c r="Z23" i="3"/>
  <c r="Z21" i="3"/>
  <c r="Z24" i="3"/>
  <c r="Z22" i="3"/>
  <c r="Z44" i="3"/>
  <c r="Z43" i="3"/>
  <c r="Z42" i="3"/>
  <c r="Z41" i="3"/>
  <c r="Z29" i="3"/>
  <c r="Z28" i="3"/>
  <c r="Z27" i="3"/>
  <c r="Z26" i="3"/>
  <c r="Z11" i="3"/>
  <c r="Z13" i="3"/>
  <c r="Z14" i="3"/>
  <c r="Z12" i="3"/>
  <c r="Z83" i="3"/>
  <c r="Z84" i="3"/>
  <c r="Z82" i="3"/>
  <c r="Z81" i="3"/>
  <c r="Z31" i="3"/>
  <c r="Z34" i="3"/>
  <c r="Z33" i="3"/>
  <c r="Z32" i="3"/>
  <c r="Z48" i="3"/>
  <c r="Z49" i="3"/>
  <c r="Z47" i="3"/>
  <c r="Z46" i="3"/>
  <c r="Z93" i="3"/>
  <c r="Z94" i="3"/>
  <c r="Z92" i="3"/>
  <c r="Z91" i="3"/>
  <c r="Z54" i="3"/>
  <c r="Z53" i="3"/>
  <c r="Z52" i="3"/>
  <c r="Z51" i="3"/>
  <c r="Z73" i="3"/>
  <c r="Z74" i="3"/>
  <c r="Z71" i="3"/>
  <c r="Z72" i="3"/>
  <c r="Z69" i="3"/>
  <c r="Z68" i="3"/>
  <c r="Z67" i="3"/>
  <c r="Z66" i="3"/>
  <c r="Z89" i="3"/>
  <c r="Z88" i="3"/>
  <c r="Z87" i="3"/>
  <c r="Z86" i="3"/>
  <c r="Z39" i="3"/>
  <c r="Z38" i="3"/>
  <c r="Z37" i="3"/>
  <c r="Z36" i="3"/>
  <c r="Z14" i="2"/>
  <c r="Z13" i="2"/>
  <c r="Z11" i="2"/>
  <c r="Z12" i="2"/>
  <c r="Z99" i="2"/>
  <c r="Z98" i="2"/>
  <c r="Z96" i="2"/>
  <c r="Z97" i="2"/>
  <c r="Z54" i="2"/>
  <c r="Z51" i="2"/>
  <c r="Z53" i="2"/>
  <c r="Z52" i="2"/>
  <c r="Z83" i="2"/>
  <c r="Z82" i="2"/>
  <c r="Z81" i="2"/>
  <c r="Z84" i="2"/>
  <c r="Z89" i="2"/>
  <c r="Z88" i="2"/>
  <c r="Z87" i="2"/>
  <c r="Z86" i="2"/>
  <c r="Z48" i="2"/>
  <c r="Z47" i="2"/>
  <c r="Z46" i="2"/>
  <c r="Z49" i="2"/>
  <c r="Z58" i="2"/>
  <c r="Z57" i="2"/>
  <c r="Z56" i="2"/>
  <c r="Z59" i="2"/>
  <c r="Z24" i="2"/>
  <c r="Z23" i="2"/>
  <c r="Z22" i="2"/>
  <c r="Z21" i="2"/>
  <c r="Z44" i="2"/>
  <c r="Z43" i="2"/>
  <c r="Z42" i="2"/>
  <c r="Z41" i="2"/>
  <c r="Z93" i="2"/>
  <c r="Z92" i="2"/>
  <c r="Z91" i="2"/>
  <c r="Z94" i="2"/>
  <c r="Z76" i="2"/>
  <c r="Z79" i="2"/>
  <c r="Z78" i="2"/>
  <c r="Z77" i="2"/>
  <c r="Z18" i="2"/>
  <c r="Z17" i="2"/>
  <c r="Z19" i="2"/>
  <c r="Z16" i="2"/>
  <c r="Z73" i="2"/>
  <c r="Z72" i="2"/>
  <c r="Z71" i="2"/>
  <c r="Z74" i="2"/>
  <c r="Z68" i="2"/>
  <c r="Z67" i="2"/>
  <c r="Z69" i="2"/>
  <c r="Z66" i="2"/>
  <c r="Z31" i="2"/>
  <c r="Z34" i="2"/>
  <c r="Z33" i="2"/>
  <c r="Z32" i="2"/>
  <c r="Z28" i="2"/>
  <c r="Z27" i="2"/>
  <c r="Z26" i="2"/>
  <c r="Z29" i="2"/>
  <c r="Z38" i="2"/>
  <c r="Z37" i="2"/>
  <c r="Z36" i="2"/>
  <c r="Z39" i="2"/>
  <c r="Z43" i="1"/>
  <c r="Z44" i="1"/>
  <c r="Z41" i="1"/>
  <c r="Z42" i="1"/>
  <c r="Z94" i="1"/>
  <c r="Z93" i="1"/>
  <c r="Z92" i="1"/>
  <c r="Z91" i="1"/>
  <c r="Z49" i="1"/>
  <c r="Z47" i="1"/>
  <c r="Z46" i="1"/>
  <c r="Z48" i="1"/>
  <c r="Z19" i="1"/>
  <c r="Z17" i="1"/>
  <c r="Z16" i="1"/>
  <c r="Z18" i="1"/>
  <c r="Z69" i="1"/>
  <c r="Z67" i="1"/>
  <c r="Z66" i="1"/>
  <c r="Z68" i="1"/>
  <c r="Z64" i="1"/>
  <c r="Z63" i="1"/>
  <c r="Z62" i="1"/>
  <c r="Z61" i="1"/>
  <c r="Z89" i="1"/>
  <c r="Z88" i="1"/>
  <c r="Z87" i="1"/>
  <c r="Z86" i="1"/>
  <c r="Z22" i="1"/>
  <c r="Z21" i="1"/>
  <c r="Z24" i="1"/>
  <c r="Z23" i="1"/>
  <c r="Z52" i="1"/>
  <c r="Z51" i="1"/>
  <c r="Z54" i="1"/>
  <c r="Z53" i="1"/>
  <c r="Z39" i="1"/>
  <c r="Z37" i="1"/>
  <c r="Z36" i="1"/>
  <c r="Z38" i="1"/>
  <c r="Z84" i="1"/>
  <c r="Z83" i="1"/>
  <c r="Z82" i="1"/>
  <c r="Z81" i="1"/>
  <c r="Z13" i="1"/>
  <c r="Z14" i="1"/>
  <c r="Z12" i="1"/>
  <c r="Z11" i="1"/>
  <c r="Z34" i="1"/>
  <c r="Z33" i="1"/>
  <c r="Z32" i="1"/>
  <c r="Z31" i="1"/>
  <c r="Z79" i="1"/>
  <c r="Z77" i="1"/>
  <c r="Z76" i="1"/>
  <c r="Z78" i="1"/>
  <c r="Y24" i="5"/>
  <c r="Y21" i="5"/>
  <c r="Y23" i="5"/>
  <c r="Y22" i="5"/>
  <c r="Y18" i="5"/>
  <c r="Y17" i="5"/>
  <c r="Y19" i="5"/>
  <c r="Y16" i="5"/>
  <c r="Y34" i="5"/>
  <c r="Y33" i="5"/>
  <c r="Y32" i="5"/>
  <c r="Y31" i="5"/>
  <c r="Y94" i="5"/>
  <c r="Y93" i="5"/>
  <c r="Y92" i="5"/>
  <c r="Y91" i="5"/>
  <c r="Y98" i="5"/>
  <c r="Y97" i="5"/>
  <c r="Y99" i="5"/>
  <c r="Y96" i="5"/>
  <c r="Y58" i="5"/>
  <c r="Y57" i="5"/>
  <c r="Y56" i="5"/>
  <c r="Y59" i="5"/>
  <c r="Y38" i="5"/>
  <c r="Y37" i="5"/>
  <c r="Y36" i="5"/>
  <c r="Y39" i="5"/>
  <c r="Y14" i="5"/>
  <c r="Y12" i="5"/>
  <c r="Y11" i="5"/>
  <c r="Y13" i="5"/>
  <c r="Y52" i="5"/>
  <c r="Y54" i="5"/>
  <c r="Y53" i="5"/>
  <c r="Y51" i="5"/>
  <c r="Y68" i="5"/>
  <c r="Y67" i="5"/>
  <c r="Y66" i="5"/>
  <c r="Y69" i="5"/>
  <c r="Y78" i="5"/>
  <c r="Y77" i="5"/>
  <c r="Y76" i="5"/>
  <c r="Y79" i="5"/>
  <c r="Y72" i="5"/>
  <c r="Y71" i="5"/>
  <c r="Y74" i="5"/>
  <c r="Y73" i="5"/>
  <c r="Y28" i="5"/>
  <c r="Y27" i="5"/>
  <c r="Y26" i="5"/>
  <c r="Y29" i="5"/>
  <c r="Y64" i="5"/>
  <c r="Y61" i="5"/>
  <c r="Y63" i="5"/>
  <c r="Y62" i="5"/>
  <c r="Y82" i="5"/>
  <c r="Y81" i="5"/>
  <c r="Y84" i="5"/>
  <c r="Y83" i="5"/>
  <c r="Y56" i="4"/>
  <c r="Y58" i="4"/>
  <c r="Y57" i="4"/>
  <c r="Y59" i="4"/>
  <c r="Y62" i="4"/>
  <c r="Y61" i="4"/>
  <c r="Y64" i="4"/>
  <c r="Y63" i="4"/>
  <c r="Y21" i="4"/>
  <c r="Y24" i="4"/>
  <c r="Y23" i="4"/>
  <c r="Y22" i="4"/>
  <c r="Y76" i="4"/>
  <c r="Y79" i="4"/>
  <c r="Y78" i="4"/>
  <c r="Y77" i="4"/>
  <c r="Y26" i="4"/>
  <c r="Y29" i="4"/>
  <c r="Y27" i="4"/>
  <c r="Y28" i="4"/>
  <c r="Y66" i="4"/>
  <c r="Y69" i="4"/>
  <c r="Y68" i="4"/>
  <c r="Y67" i="4"/>
  <c r="Y53" i="4"/>
  <c r="Y52" i="4"/>
  <c r="Y54" i="4"/>
  <c r="Y51" i="4"/>
  <c r="Y41" i="4"/>
  <c r="Y44" i="4"/>
  <c r="Y43" i="4"/>
  <c r="Y42" i="4"/>
  <c r="Y33" i="4"/>
  <c r="Y32" i="4"/>
  <c r="Y34" i="4"/>
  <c r="Y31" i="4"/>
  <c r="Y36" i="4"/>
  <c r="Y38" i="4"/>
  <c r="Y39" i="4"/>
  <c r="Y37" i="4"/>
  <c r="Y73" i="4"/>
  <c r="Y74" i="4"/>
  <c r="Y72" i="4"/>
  <c r="Y71" i="4"/>
  <c r="Y46" i="4"/>
  <c r="Y49" i="4"/>
  <c r="Y48" i="4"/>
  <c r="Y47" i="4"/>
  <c r="Y14" i="6"/>
  <c r="Y13" i="6"/>
  <c r="Y12" i="6"/>
  <c r="Y11" i="6"/>
  <c r="Y19" i="6"/>
  <c r="Y18" i="6"/>
  <c r="Y17" i="6"/>
  <c r="Y16" i="6"/>
  <c r="Y19" i="7"/>
  <c r="Y18" i="7"/>
  <c r="Y17" i="7"/>
  <c r="Y16" i="7"/>
  <c r="Y24" i="3"/>
  <c r="Y22" i="3"/>
  <c r="Y21" i="3"/>
  <c r="Y23" i="3"/>
  <c r="Y94" i="3"/>
  <c r="Y91" i="3"/>
  <c r="Y93" i="3"/>
  <c r="Y92" i="3"/>
  <c r="Y84" i="3"/>
  <c r="Y82" i="3"/>
  <c r="Y83" i="3"/>
  <c r="Y81" i="3"/>
  <c r="Y47" i="3"/>
  <c r="Y46" i="3"/>
  <c r="Y49" i="3"/>
  <c r="Y48" i="3"/>
  <c r="Y14" i="3"/>
  <c r="Y13" i="3"/>
  <c r="Y12" i="3"/>
  <c r="Y11" i="3"/>
  <c r="Y54" i="3"/>
  <c r="Y52" i="3"/>
  <c r="Y51" i="3"/>
  <c r="Y53" i="3"/>
  <c r="Y27" i="3"/>
  <c r="Y26" i="3"/>
  <c r="Y29" i="3"/>
  <c r="Y28" i="3"/>
  <c r="Y44" i="3"/>
  <c r="Y43" i="3"/>
  <c r="Y42" i="3"/>
  <c r="Y41" i="3"/>
  <c r="Y31" i="3"/>
  <c r="Y34" i="3"/>
  <c r="Y33" i="3"/>
  <c r="Y32" i="3"/>
  <c r="Y71" i="3"/>
  <c r="Y74" i="3"/>
  <c r="Y73" i="3"/>
  <c r="Y72" i="3"/>
  <c r="Y67" i="3"/>
  <c r="Y66" i="3"/>
  <c r="Y68" i="3"/>
  <c r="Y69" i="3"/>
  <c r="Y87" i="3"/>
  <c r="Y86" i="3"/>
  <c r="Y89" i="3"/>
  <c r="Y88" i="3"/>
  <c r="Y37" i="3"/>
  <c r="Y36" i="3"/>
  <c r="Y39" i="3"/>
  <c r="Y38" i="3"/>
  <c r="Y53" i="2"/>
  <c r="Y54" i="2"/>
  <c r="Y52" i="2"/>
  <c r="Y51" i="2"/>
  <c r="Y46" i="2"/>
  <c r="Y49" i="2"/>
  <c r="Y48" i="2"/>
  <c r="Y47" i="2"/>
  <c r="Y13" i="2"/>
  <c r="Y14" i="2"/>
  <c r="Y12" i="2"/>
  <c r="Y11" i="2"/>
  <c r="Y83" i="2"/>
  <c r="Y84" i="2"/>
  <c r="Y82" i="2"/>
  <c r="Y81" i="2"/>
  <c r="Y89" i="2"/>
  <c r="Y88" i="2"/>
  <c r="Y87" i="2"/>
  <c r="Y86" i="2"/>
  <c r="Y23" i="2"/>
  <c r="Y22" i="2"/>
  <c r="Y21" i="2"/>
  <c r="Y24" i="2"/>
  <c r="Y93" i="2"/>
  <c r="Y91" i="2"/>
  <c r="Y92" i="2"/>
  <c r="Y94" i="2"/>
  <c r="Y19" i="2"/>
  <c r="Y18" i="2"/>
  <c r="Y17" i="2"/>
  <c r="Y16" i="2"/>
  <c r="Y73" i="2"/>
  <c r="Y71" i="2"/>
  <c r="Y74" i="2"/>
  <c r="Y72" i="2"/>
  <c r="Y66" i="2"/>
  <c r="Y69" i="2"/>
  <c r="Y68" i="2"/>
  <c r="Y67" i="2"/>
  <c r="Y33" i="2"/>
  <c r="Y31" i="2"/>
  <c r="Y34" i="2"/>
  <c r="Y32" i="2"/>
  <c r="Y97" i="2"/>
  <c r="Y96" i="2"/>
  <c r="Y99" i="2"/>
  <c r="Y98" i="2"/>
  <c r="Y59" i="2"/>
  <c r="Y58" i="2"/>
  <c r="Y57" i="2"/>
  <c r="Y56" i="2"/>
  <c r="Y43" i="2"/>
  <c r="Y42" i="2"/>
  <c r="Y41" i="2"/>
  <c r="Y44" i="2"/>
  <c r="Y78" i="2"/>
  <c r="Y77" i="2"/>
  <c r="Y79" i="2"/>
  <c r="Y76" i="2"/>
  <c r="Y26" i="2"/>
  <c r="Y29" i="2"/>
  <c r="Y28" i="2"/>
  <c r="Y27" i="2"/>
  <c r="Y39" i="2"/>
  <c r="Y38" i="2"/>
  <c r="Y37" i="2"/>
  <c r="Y36" i="2"/>
  <c r="Y43" i="1"/>
  <c r="Y44" i="1"/>
  <c r="Y42" i="1"/>
  <c r="Y41" i="1"/>
  <c r="Y84" i="1"/>
  <c r="Y83" i="1"/>
  <c r="Y82" i="1"/>
  <c r="Y81" i="1"/>
  <c r="Y68" i="1"/>
  <c r="Y69" i="1"/>
  <c r="Y67" i="1"/>
  <c r="Y66" i="1"/>
  <c r="Y23" i="1"/>
  <c r="Y24" i="1"/>
  <c r="Y22" i="1"/>
  <c r="Y21" i="1"/>
  <c r="Y54" i="1"/>
  <c r="Y52" i="1"/>
  <c r="Y53" i="1"/>
  <c r="Y51" i="1"/>
  <c r="Y39" i="1"/>
  <c r="Y38" i="1"/>
  <c r="Y37" i="1"/>
  <c r="Y36" i="1"/>
  <c r="Y93" i="1"/>
  <c r="Y92" i="1"/>
  <c r="Y91" i="1"/>
  <c r="Y94" i="1"/>
  <c r="Y48" i="1"/>
  <c r="Y47" i="1"/>
  <c r="Y49" i="1"/>
  <c r="Y46" i="1"/>
  <c r="Y61" i="1"/>
  <c r="Y64" i="1"/>
  <c r="Y63" i="1"/>
  <c r="Y62" i="1"/>
  <c r="Y89" i="1"/>
  <c r="Y88" i="1"/>
  <c r="Y87" i="1"/>
  <c r="Y86" i="1"/>
  <c r="Y13" i="1"/>
  <c r="Y12" i="1"/>
  <c r="Y11" i="1"/>
  <c r="Y14" i="1"/>
  <c r="Y33" i="1"/>
  <c r="Y32" i="1"/>
  <c r="Y31" i="1"/>
  <c r="Y34" i="1"/>
  <c r="Y79" i="1"/>
  <c r="Y78" i="1"/>
  <c r="Y77" i="1"/>
  <c r="Y76" i="1"/>
  <c r="Y19" i="1"/>
  <c r="Y18" i="1"/>
  <c r="Y16" i="1"/>
  <c r="Y17" i="1"/>
  <c r="X84" i="1"/>
  <c r="X83" i="1"/>
  <c r="X82" i="1"/>
  <c r="X81" i="1"/>
  <c r="X49" i="1"/>
  <c r="X47" i="1"/>
  <c r="X48" i="1"/>
  <c r="X46" i="1"/>
  <c r="X17" i="1"/>
  <c r="X19" i="1"/>
  <c r="X18" i="1"/>
  <c r="X16" i="1"/>
  <c r="X69" i="1"/>
  <c r="X68" i="1"/>
  <c r="X66" i="1"/>
  <c r="X67" i="1"/>
  <c r="X64" i="1"/>
  <c r="X62" i="1"/>
  <c r="X63" i="1"/>
  <c r="X61" i="1"/>
  <c r="X89" i="1"/>
  <c r="X88" i="1"/>
  <c r="X87" i="1"/>
  <c r="X86" i="1"/>
  <c r="X21" i="1"/>
  <c r="X24" i="1"/>
  <c r="X22" i="1"/>
  <c r="X23" i="1"/>
  <c r="X54" i="1"/>
  <c r="X53" i="1"/>
  <c r="X51" i="1"/>
  <c r="X52" i="1"/>
  <c r="X39" i="1"/>
  <c r="X38" i="1"/>
  <c r="X37" i="1"/>
  <c r="X36" i="1"/>
  <c r="X94" i="1"/>
  <c r="X93" i="1"/>
  <c r="X92" i="1"/>
  <c r="X91" i="1"/>
  <c r="X11" i="1"/>
  <c r="X13" i="1"/>
  <c r="X14" i="1"/>
  <c r="X12" i="1"/>
  <c r="X31" i="1"/>
  <c r="X33" i="1"/>
  <c r="X32" i="1"/>
  <c r="X34" i="1"/>
  <c r="X79" i="1"/>
  <c r="X78" i="1"/>
  <c r="X77" i="1"/>
  <c r="X76" i="1"/>
  <c r="X42" i="1"/>
  <c r="X43" i="1"/>
  <c r="X41" i="1"/>
  <c r="X44" i="1"/>
  <c r="X96" i="2"/>
  <c r="X99" i="2"/>
  <c r="X98" i="2"/>
  <c r="X97" i="2"/>
  <c r="X81" i="2"/>
  <c r="X84" i="2"/>
  <c r="X82" i="2"/>
  <c r="X83" i="2"/>
  <c r="X88" i="2"/>
  <c r="X87" i="2"/>
  <c r="X89" i="2"/>
  <c r="X86" i="2"/>
  <c r="X46" i="2"/>
  <c r="X49" i="2"/>
  <c r="X48" i="2"/>
  <c r="X47" i="2"/>
  <c r="X22" i="2"/>
  <c r="X21" i="2"/>
  <c r="X24" i="2"/>
  <c r="X23" i="2"/>
  <c r="X91" i="2"/>
  <c r="X93" i="2"/>
  <c r="X94" i="2"/>
  <c r="X92" i="2"/>
  <c r="X78" i="2"/>
  <c r="X77" i="2"/>
  <c r="X79" i="2"/>
  <c r="X76" i="2"/>
  <c r="X16" i="2"/>
  <c r="X19" i="2"/>
  <c r="X18" i="2"/>
  <c r="X17" i="2"/>
  <c r="X71" i="2"/>
  <c r="X74" i="2"/>
  <c r="X73" i="2"/>
  <c r="X72" i="2"/>
  <c r="X66" i="2"/>
  <c r="X68" i="2"/>
  <c r="X69" i="2"/>
  <c r="X67" i="2"/>
  <c r="X33" i="2"/>
  <c r="X31" i="2"/>
  <c r="X34" i="2"/>
  <c r="X32" i="2"/>
  <c r="X13" i="2"/>
  <c r="X14" i="2"/>
  <c r="X12" i="2"/>
  <c r="X11" i="2"/>
  <c r="X51" i="2"/>
  <c r="X54" i="2"/>
  <c r="X53" i="2"/>
  <c r="X52" i="2"/>
  <c r="X56" i="2"/>
  <c r="X57" i="2"/>
  <c r="X59" i="2"/>
  <c r="X58" i="2"/>
  <c r="X43" i="2"/>
  <c r="X42" i="2"/>
  <c r="X44" i="2"/>
  <c r="X41" i="2"/>
  <c r="X26" i="2"/>
  <c r="X29" i="2"/>
  <c r="X28" i="2"/>
  <c r="X27" i="2"/>
  <c r="X36" i="2"/>
  <c r="X37" i="2"/>
  <c r="X39" i="2"/>
  <c r="X38" i="2"/>
  <c r="X74" i="3"/>
  <c r="X73" i="3"/>
  <c r="X72" i="3"/>
  <c r="X71" i="3"/>
  <c r="X66" i="3"/>
  <c r="X69" i="3"/>
  <c r="X68" i="3"/>
  <c r="X67" i="3"/>
  <c r="X39" i="3"/>
  <c r="X37" i="3"/>
  <c r="X38" i="3"/>
  <c r="X36" i="3"/>
  <c r="X21" i="3"/>
  <c r="X24" i="3"/>
  <c r="X23" i="3"/>
  <c r="X22" i="3"/>
  <c r="X94" i="3"/>
  <c r="X93" i="3"/>
  <c r="X91" i="3"/>
  <c r="X92" i="3"/>
  <c r="X84" i="3"/>
  <c r="X83" i="3"/>
  <c r="X82" i="3"/>
  <c r="X81" i="3"/>
  <c r="X31" i="3"/>
  <c r="X34" i="3"/>
  <c r="X33" i="3"/>
  <c r="X32" i="3"/>
  <c r="X29" i="3"/>
  <c r="X28" i="3"/>
  <c r="X27" i="3"/>
  <c r="X26" i="3"/>
  <c r="X11" i="3"/>
  <c r="X14" i="3"/>
  <c r="X13" i="3"/>
  <c r="X12" i="3"/>
  <c r="X41" i="3"/>
  <c r="X44" i="3"/>
  <c r="X43" i="3"/>
  <c r="X42" i="3"/>
  <c r="X49" i="3"/>
  <c r="X47" i="3"/>
  <c r="X48" i="3"/>
  <c r="X46" i="3"/>
  <c r="X51" i="3"/>
  <c r="X54" i="3"/>
  <c r="X53" i="3"/>
  <c r="X52" i="3"/>
  <c r="X86" i="3"/>
  <c r="X89" i="3"/>
  <c r="X88" i="3"/>
  <c r="X87" i="3"/>
  <c r="X26" i="4"/>
  <c r="X27" i="4"/>
  <c r="X29" i="4"/>
  <c r="X28" i="4"/>
  <c r="X56" i="4"/>
  <c r="X59" i="4"/>
  <c r="X58" i="4"/>
  <c r="X57" i="4"/>
  <c r="X62" i="4"/>
  <c r="X64" i="4"/>
  <c r="X63" i="4"/>
  <c r="X61" i="4"/>
  <c r="X67" i="4"/>
  <c r="X69" i="4"/>
  <c r="X68" i="4"/>
  <c r="X66" i="4"/>
  <c r="X24" i="4"/>
  <c r="X23" i="4"/>
  <c r="X22" i="4"/>
  <c r="X21" i="4"/>
  <c r="X51" i="4"/>
  <c r="X54" i="4"/>
  <c r="X53" i="4"/>
  <c r="X52" i="4"/>
  <c r="X44" i="4"/>
  <c r="X43" i="4"/>
  <c r="X42" i="4"/>
  <c r="X41" i="4"/>
  <c r="X33" i="4"/>
  <c r="X32" i="4"/>
  <c r="X31" i="4"/>
  <c r="X34" i="4"/>
  <c r="X36" i="4"/>
  <c r="X39" i="4"/>
  <c r="X38" i="4"/>
  <c r="X37" i="4"/>
  <c r="X78" i="4"/>
  <c r="X76" i="4"/>
  <c r="X79" i="4"/>
  <c r="X77" i="4"/>
  <c r="X71" i="4"/>
  <c r="X72" i="4"/>
  <c r="X74" i="4"/>
  <c r="X73" i="4"/>
  <c r="X46" i="4"/>
  <c r="X49" i="4"/>
  <c r="X48" i="4"/>
  <c r="X47" i="4"/>
  <c r="X26" i="5"/>
  <c r="X29" i="5"/>
  <c r="X28" i="5"/>
  <c r="X27" i="5"/>
  <c r="X97" i="5"/>
  <c r="X98" i="5"/>
  <c r="X96" i="5"/>
  <c r="X99" i="5"/>
  <c r="X19" i="5"/>
  <c r="X18" i="5"/>
  <c r="X17" i="5"/>
  <c r="X16" i="5"/>
  <c r="X93" i="5"/>
  <c r="X92" i="5"/>
  <c r="X94" i="5"/>
  <c r="X91" i="5"/>
  <c r="X57" i="5"/>
  <c r="X59" i="5"/>
  <c r="X56" i="5"/>
  <c r="X58" i="5"/>
  <c r="X12" i="5"/>
  <c r="X14" i="5"/>
  <c r="X11" i="5"/>
  <c r="X13" i="5"/>
  <c r="X67" i="5"/>
  <c r="X68" i="5"/>
  <c r="X66" i="5"/>
  <c r="X69" i="5"/>
  <c r="X77" i="5"/>
  <c r="X76" i="5"/>
  <c r="X79" i="5"/>
  <c r="X78" i="5"/>
  <c r="X73" i="5"/>
  <c r="X71" i="5"/>
  <c r="X74" i="5"/>
  <c r="X72" i="5"/>
  <c r="X54" i="5"/>
  <c r="X53" i="5"/>
  <c r="X52" i="5"/>
  <c r="X51" i="5"/>
  <c r="X22" i="5"/>
  <c r="X21" i="5"/>
  <c r="X24" i="5"/>
  <c r="X23" i="5"/>
  <c r="X64" i="5"/>
  <c r="X62" i="5"/>
  <c r="X63" i="5"/>
  <c r="X61" i="5"/>
  <c r="X32" i="5"/>
  <c r="X34" i="5"/>
  <c r="X33" i="5"/>
  <c r="X31" i="5"/>
  <c r="X39" i="5"/>
  <c r="X38" i="5"/>
  <c r="X37" i="5"/>
  <c r="X36" i="5"/>
  <c r="X84" i="5"/>
  <c r="X81" i="5"/>
  <c r="X83" i="5"/>
  <c r="X82" i="5"/>
  <c r="X13" i="6"/>
  <c r="X12" i="6"/>
  <c r="X11" i="6"/>
  <c r="X14" i="6"/>
  <c r="X19" i="6"/>
  <c r="X18" i="6"/>
  <c r="X16" i="6"/>
  <c r="X17" i="6"/>
  <c r="X19" i="7"/>
  <c r="X18" i="7"/>
  <c r="X17" i="7"/>
  <c r="X16" i="7"/>
  <c r="W18" i="7"/>
  <c r="W17" i="7"/>
  <c r="W19" i="7"/>
  <c r="W16" i="7"/>
  <c r="W19" i="6"/>
  <c r="W18" i="6"/>
  <c r="W17" i="6"/>
  <c r="W16" i="6"/>
  <c r="W11" i="6"/>
  <c r="W14" i="6"/>
  <c r="W13" i="6"/>
  <c r="W12" i="6"/>
  <c r="W27" i="5"/>
  <c r="W28" i="5"/>
  <c r="W26" i="5"/>
  <c r="W29" i="5"/>
  <c r="W97" i="5"/>
  <c r="W96" i="5"/>
  <c r="W99" i="5"/>
  <c r="W98" i="5"/>
  <c r="W94" i="5"/>
  <c r="W93" i="5"/>
  <c r="W92" i="5"/>
  <c r="W91" i="5"/>
  <c r="W59" i="5"/>
  <c r="W58" i="5"/>
  <c r="W57" i="5"/>
  <c r="W56" i="5"/>
  <c r="W39" i="5"/>
  <c r="W38" i="5"/>
  <c r="W37" i="5"/>
  <c r="W36" i="5"/>
  <c r="W14" i="5"/>
  <c r="W13" i="5"/>
  <c r="W12" i="5"/>
  <c r="W11" i="5"/>
  <c r="W52" i="5"/>
  <c r="W54" i="5"/>
  <c r="W51" i="5"/>
  <c r="W53" i="5"/>
  <c r="W62" i="5"/>
  <c r="W61" i="5"/>
  <c r="W64" i="5"/>
  <c r="W63" i="5"/>
  <c r="W69" i="5"/>
  <c r="W68" i="5"/>
  <c r="W67" i="5"/>
  <c r="W66" i="5"/>
  <c r="W77" i="5"/>
  <c r="W79" i="5"/>
  <c r="W76" i="5"/>
  <c r="W78" i="5"/>
  <c r="W72" i="5"/>
  <c r="W73" i="5"/>
  <c r="W71" i="5"/>
  <c r="W74" i="5"/>
  <c r="W24" i="5"/>
  <c r="W23" i="5"/>
  <c r="W22" i="5"/>
  <c r="W21" i="5"/>
  <c r="W17" i="5"/>
  <c r="W16" i="5"/>
  <c r="W19" i="5"/>
  <c r="W18" i="5"/>
  <c r="W34" i="5"/>
  <c r="W33" i="5"/>
  <c r="W32" i="5"/>
  <c r="W31" i="5"/>
  <c r="W84" i="5"/>
  <c r="W83" i="5"/>
  <c r="W82" i="5"/>
  <c r="W81" i="5"/>
  <c r="W61" i="4"/>
  <c r="W64" i="4"/>
  <c r="W63" i="4"/>
  <c r="W62" i="4"/>
  <c r="W41" i="4"/>
  <c r="W44" i="4"/>
  <c r="W43" i="4"/>
  <c r="W42" i="4"/>
  <c r="W31" i="4"/>
  <c r="W33" i="4"/>
  <c r="W34" i="4"/>
  <c r="W32" i="4"/>
  <c r="W36" i="4"/>
  <c r="W39" i="4"/>
  <c r="W38" i="4"/>
  <c r="W37" i="4"/>
  <c r="W74" i="4"/>
  <c r="W72" i="4"/>
  <c r="W73" i="4"/>
  <c r="W71" i="4"/>
  <c r="W51" i="4"/>
  <c r="W54" i="4"/>
  <c r="W53" i="4"/>
  <c r="W52" i="4"/>
  <c r="W76" i="4"/>
  <c r="W79" i="4"/>
  <c r="W77" i="4"/>
  <c r="W78" i="4"/>
  <c r="W27" i="4"/>
  <c r="W29" i="4"/>
  <c r="W26" i="4"/>
  <c r="W28" i="4"/>
  <c r="W69" i="4"/>
  <c r="W66" i="4"/>
  <c r="W68" i="4"/>
  <c r="W67" i="4"/>
  <c r="W57" i="4"/>
  <c r="W56" i="4"/>
  <c r="W59" i="4"/>
  <c r="W58" i="4"/>
  <c r="W21" i="4"/>
  <c r="W23" i="4"/>
  <c r="W22" i="4"/>
  <c r="W24" i="4"/>
  <c r="W49" i="4"/>
  <c r="W47" i="4"/>
  <c r="W48" i="4"/>
  <c r="W46" i="4"/>
  <c r="W82" i="3"/>
  <c r="W83" i="3"/>
  <c r="W81" i="3"/>
  <c r="W84" i="3"/>
  <c r="W34" i="3"/>
  <c r="W32" i="3"/>
  <c r="W31" i="3"/>
  <c r="W33" i="3"/>
  <c r="W12" i="3"/>
  <c r="W14" i="3"/>
  <c r="W13" i="3"/>
  <c r="W11" i="3"/>
  <c r="W23" i="3"/>
  <c r="W21" i="3"/>
  <c r="W22" i="3"/>
  <c r="W24" i="3"/>
  <c r="W29" i="3"/>
  <c r="W28" i="3"/>
  <c r="W27" i="3"/>
  <c r="W26" i="3"/>
  <c r="W44" i="3"/>
  <c r="W43" i="3"/>
  <c r="W41" i="3"/>
  <c r="W42" i="3"/>
  <c r="W53" i="3"/>
  <c r="W52" i="3"/>
  <c r="W54" i="3"/>
  <c r="W51" i="3"/>
  <c r="W94" i="3"/>
  <c r="W93" i="3"/>
  <c r="W92" i="3"/>
  <c r="W91" i="3"/>
  <c r="W49" i="3"/>
  <c r="W48" i="3"/>
  <c r="W47" i="3"/>
  <c r="W46" i="3"/>
  <c r="W74" i="3"/>
  <c r="W73" i="3"/>
  <c r="W72" i="3"/>
  <c r="W71" i="3"/>
  <c r="W69" i="3"/>
  <c r="W68" i="3"/>
  <c r="W67" i="3"/>
  <c r="W66" i="3"/>
  <c r="W89" i="3"/>
  <c r="W88" i="3"/>
  <c r="W87" i="3"/>
  <c r="W86" i="3"/>
  <c r="W39" i="3"/>
  <c r="W38" i="3"/>
  <c r="W37" i="3"/>
  <c r="W36" i="3"/>
  <c r="W99" i="2"/>
  <c r="W98" i="2"/>
  <c r="W96" i="2"/>
  <c r="W97" i="2"/>
  <c r="W59" i="2"/>
  <c r="W58" i="2"/>
  <c r="W57" i="2"/>
  <c r="W56" i="2"/>
  <c r="W93" i="2"/>
  <c r="W92" i="2"/>
  <c r="W91" i="2"/>
  <c r="W94" i="2"/>
  <c r="W78" i="2"/>
  <c r="W77" i="2"/>
  <c r="W76" i="2"/>
  <c r="W79" i="2"/>
  <c r="W54" i="2"/>
  <c r="W53" i="2"/>
  <c r="W52" i="2"/>
  <c r="W51" i="2"/>
  <c r="W49" i="2"/>
  <c r="W48" i="2"/>
  <c r="W47" i="2"/>
  <c r="W46" i="2"/>
  <c r="W11" i="2"/>
  <c r="W13" i="2"/>
  <c r="W14" i="2"/>
  <c r="W12" i="2"/>
  <c r="W89" i="2"/>
  <c r="W88" i="2"/>
  <c r="W87" i="2"/>
  <c r="W86" i="2"/>
  <c r="W24" i="2"/>
  <c r="W22" i="2"/>
  <c r="W23" i="2"/>
  <c r="W21" i="2"/>
  <c r="W19" i="2"/>
  <c r="W18" i="2"/>
  <c r="W17" i="2"/>
  <c r="W16" i="2"/>
  <c r="W74" i="2"/>
  <c r="W73" i="2"/>
  <c r="W72" i="2"/>
  <c r="W71" i="2"/>
  <c r="W69" i="2"/>
  <c r="W68" i="2"/>
  <c r="W67" i="2"/>
  <c r="W66" i="2"/>
  <c r="W33" i="2"/>
  <c r="W32" i="2"/>
  <c r="W34" i="2"/>
  <c r="W31" i="2"/>
  <c r="W84" i="2"/>
  <c r="W83" i="2"/>
  <c r="W82" i="2"/>
  <c r="W81" i="2"/>
  <c r="W44" i="2"/>
  <c r="W41" i="2"/>
  <c r="W43" i="2"/>
  <c r="W42" i="2"/>
  <c r="W29" i="2"/>
  <c r="W28" i="2"/>
  <c r="W27" i="2"/>
  <c r="W26" i="2"/>
  <c r="W39" i="2"/>
  <c r="W38" i="2"/>
  <c r="W36" i="2"/>
  <c r="W37" i="2"/>
  <c r="W89" i="1"/>
  <c r="W88" i="1"/>
  <c r="W86" i="1"/>
  <c r="W87" i="1"/>
  <c r="W21" i="1"/>
  <c r="W24" i="1"/>
  <c r="W23" i="1"/>
  <c r="W22" i="1"/>
  <c r="W93" i="1"/>
  <c r="W94" i="1"/>
  <c r="W92" i="1"/>
  <c r="W91" i="1"/>
  <c r="W48" i="1"/>
  <c r="W47" i="1"/>
  <c r="W49" i="1"/>
  <c r="W46" i="1"/>
  <c r="W68" i="1"/>
  <c r="W67" i="1"/>
  <c r="W66" i="1"/>
  <c r="W69" i="1"/>
  <c r="W53" i="1"/>
  <c r="W51" i="1"/>
  <c r="W54" i="1"/>
  <c r="W52" i="1"/>
  <c r="W39" i="1"/>
  <c r="W36" i="1"/>
  <c r="W38" i="1"/>
  <c r="W37" i="1"/>
  <c r="W83" i="1"/>
  <c r="W82" i="1"/>
  <c r="W81" i="1"/>
  <c r="W84" i="1"/>
  <c r="W63" i="1"/>
  <c r="W62" i="1"/>
  <c r="W61" i="1"/>
  <c r="W64" i="1"/>
  <c r="W11" i="1"/>
  <c r="W13" i="1"/>
  <c r="W14" i="1"/>
  <c r="W12" i="1"/>
  <c r="W31" i="1"/>
  <c r="W33" i="1"/>
  <c r="W32" i="1"/>
  <c r="W34" i="1"/>
  <c r="W79" i="1"/>
  <c r="W78" i="1"/>
  <c r="W77" i="1"/>
  <c r="W76" i="1"/>
  <c r="W41" i="1"/>
  <c r="W44" i="1"/>
  <c r="W43" i="1"/>
  <c r="W42" i="1"/>
  <c r="W19" i="1"/>
  <c r="W16" i="1"/>
  <c r="W18" i="1"/>
  <c r="W17" i="1"/>
  <c r="V29" i="4"/>
  <c r="V27" i="4"/>
  <c r="V26" i="4"/>
  <c r="V28" i="4"/>
  <c r="V56" i="4"/>
  <c r="V59" i="4"/>
  <c r="V58" i="4"/>
  <c r="V57" i="4"/>
  <c r="V63" i="4"/>
  <c r="V62" i="4"/>
  <c r="V64" i="4"/>
  <c r="V61" i="4"/>
  <c r="V43" i="4"/>
  <c r="V42" i="4"/>
  <c r="V41" i="4"/>
  <c r="V44" i="4"/>
  <c r="V23" i="4"/>
  <c r="V22" i="4"/>
  <c r="V24" i="4"/>
  <c r="V21" i="4"/>
  <c r="V34" i="4"/>
  <c r="V33" i="4"/>
  <c r="V32" i="4"/>
  <c r="V31" i="4"/>
  <c r="V37" i="4"/>
  <c r="V36" i="4"/>
  <c r="V39" i="4"/>
  <c r="V38" i="4"/>
  <c r="V73" i="4"/>
  <c r="V72" i="4"/>
  <c r="V71" i="4"/>
  <c r="V74" i="4"/>
  <c r="V54" i="4"/>
  <c r="V53" i="4"/>
  <c r="V52" i="4"/>
  <c r="V51" i="4"/>
  <c r="V79" i="4"/>
  <c r="V78" i="4"/>
  <c r="V77" i="4"/>
  <c r="V76" i="4"/>
  <c r="V67" i="4"/>
  <c r="V69" i="4"/>
  <c r="V66" i="4"/>
  <c r="V68" i="4"/>
  <c r="V49" i="4"/>
  <c r="V47" i="4"/>
  <c r="V48" i="4"/>
  <c r="V46" i="4"/>
  <c r="V29" i="5"/>
  <c r="V28" i="5"/>
  <c r="V27" i="5"/>
  <c r="V26" i="5"/>
  <c r="V51" i="5"/>
  <c r="V54" i="5"/>
  <c r="V53" i="5"/>
  <c r="V52" i="5"/>
  <c r="V96" i="5"/>
  <c r="V99" i="5"/>
  <c r="V98" i="5"/>
  <c r="V97" i="5"/>
  <c r="V24" i="5"/>
  <c r="V23" i="5"/>
  <c r="V22" i="5"/>
  <c r="V21" i="5"/>
  <c r="V16" i="5"/>
  <c r="V19" i="5"/>
  <c r="V18" i="5"/>
  <c r="V17" i="5"/>
  <c r="V61" i="5"/>
  <c r="V64" i="5"/>
  <c r="V63" i="5"/>
  <c r="V62" i="5"/>
  <c r="V31" i="5"/>
  <c r="V34" i="5"/>
  <c r="V33" i="5"/>
  <c r="V32" i="5"/>
  <c r="V94" i="5"/>
  <c r="V93" i="5"/>
  <c r="V92" i="5"/>
  <c r="V91" i="5"/>
  <c r="V59" i="5"/>
  <c r="V58" i="5"/>
  <c r="V57" i="5"/>
  <c r="V56" i="5"/>
  <c r="V39" i="5"/>
  <c r="V38" i="5"/>
  <c r="V37" i="5"/>
  <c r="V36" i="5"/>
  <c r="V14" i="5"/>
  <c r="V13" i="5"/>
  <c r="V12" i="5"/>
  <c r="V11" i="5"/>
  <c r="V69" i="5"/>
  <c r="V68" i="5"/>
  <c r="V67" i="5"/>
  <c r="V66" i="5"/>
  <c r="V79" i="5"/>
  <c r="V76" i="5"/>
  <c r="V78" i="5"/>
  <c r="V77" i="5"/>
  <c r="V74" i="5"/>
  <c r="V73" i="5"/>
  <c r="V71" i="5"/>
  <c r="V72" i="5"/>
  <c r="V84" i="5"/>
  <c r="V83" i="5"/>
  <c r="V82" i="5"/>
  <c r="V81" i="5"/>
  <c r="V18" i="6"/>
  <c r="V19" i="6"/>
  <c r="V17" i="6"/>
  <c r="V16" i="6"/>
  <c r="V14" i="6"/>
  <c r="V13" i="6"/>
  <c r="V12" i="6"/>
  <c r="V11" i="6"/>
  <c r="V16" i="7"/>
  <c r="V19" i="7"/>
  <c r="V17" i="7"/>
  <c r="V18" i="7"/>
  <c r="V27" i="3"/>
  <c r="V28" i="3"/>
  <c r="V29" i="3"/>
  <c r="V26" i="3"/>
  <c r="V14" i="3"/>
  <c r="V13" i="3"/>
  <c r="V12" i="3"/>
  <c r="V11" i="3"/>
  <c r="V43" i="3"/>
  <c r="V42" i="3"/>
  <c r="V41" i="3"/>
  <c r="V44" i="3"/>
  <c r="V93" i="3"/>
  <c r="V94" i="3"/>
  <c r="V92" i="3"/>
  <c r="V91" i="3"/>
  <c r="V47" i="3"/>
  <c r="V49" i="3"/>
  <c r="V48" i="3"/>
  <c r="V46" i="3"/>
  <c r="V23" i="3"/>
  <c r="V22" i="3"/>
  <c r="V21" i="3"/>
  <c r="V24" i="3"/>
  <c r="V82" i="3"/>
  <c r="V83" i="3"/>
  <c r="V84" i="3"/>
  <c r="V81" i="3"/>
  <c r="V54" i="3"/>
  <c r="V53" i="3"/>
  <c r="V52" i="3"/>
  <c r="V51" i="3"/>
  <c r="V33" i="3"/>
  <c r="V32" i="3"/>
  <c r="V31" i="3"/>
  <c r="V34" i="3"/>
  <c r="V73" i="3"/>
  <c r="V74" i="3"/>
  <c r="V72" i="3"/>
  <c r="V71" i="3"/>
  <c r="V69" i="3"/>
  <c r="V68" i="3"/>
  <c r="V67" i="3"/>
  <c r="V66" i="3"/>
  <c r="V88" i="3"/>
  <c r="V87" i="3"/>
  <c r="V86" i="3"/>
  <c r="V89" i="3"/>
  <c r="V38" i="3"/>
  <c r="V37" i="3"/>
  <c r="V39" i="3"/>
  <c r="V36" i="3"/>
  <c r="V82" i="2"/>
  <c r="V81" i="2"/>
  <c r="V84" i="2"/>
  <c r="V83" i="2"/>
  <c r="V42" i="2"/>
  <c r="V41" i="2"/>
  <c r="V44" i="2"/>
  <c r="V43" i="2"/>
  <c r="V79" i="2"/>
  <c r="V78" i="2"/>
  <c r="V77" i="2"/>
  <c r="V76" i="2"/>
  <c r="V54" i="2"/>
  <c r="V53" i="2"/>
  <c r="V52" i="2"/>
  <c r="V51" i="2"/>
  <c r="V22" i="2"/>
  <c r="V21" i="2"/>
  <c r="V24" i="2"/>
  <c r="V23" i="2"/>
  <c r="V12" i="2"/>
  <c r="V11" i="2"/>
  <c r="V13" i="2"/>
  <c r="V14" i="2"/>
  <c r="V89" i="2"/>
  <c r="V88" i="2"/>
  <c r="V87" i="2"/>
  <c r="V86" i="2"/>
  <c r="V57" i="2"/>
  <c r="V56" i="2"/>
  <c r="V59" i="2"/>
  <c r="V58" i="2"/>
  <c r="V19" i="2"/>
  <c r="V18" i="2"/>
  <c r="V17" i="2"/>
  <c r="V16" i="2"/>
  <c r="V69" i="2"/>
  <c r="V68" i="2"/>
  <c r="V67" i="2"/>
  <c r="V66" i="2"/>
  <c r="V32" i="2"/>
  <c r="V33" i="2"/>
  <c r="V31" i="2"/>
  <c r="V34" i="2"/>
  <c r="V99" i="2"/>
  <c r="V98" i="2"/>
  <c r="V97" i="2"/>
  <c r="V96" i="2"/>
  <c r="V47" i="2"/>
  <c r="V46" i="2"/>
  <c r="V49" i="2"/>
  <c r="V48" i="2"/>
  <c r="V92" i="2"/>
  <c r="V91" i="2"/>
  <c r="V94" i="2"/>
  <c r="V93" i="2"/>
  <c r="V72" i="2"/>
  <c r="V71" i="2"/>
  <c r="V74" i="2"/>
  <c r="V73" i="2"/>
  <c r="V29" i="2"/>
  <c r="V28" i="2"/>
  <c r="V27" i="2"/>
  <c r="V26" i="2"/>
  <c r="V39" i="2"/>
  <c r="V38" i="2"/>
  <c r="V37" i="2"/>
  <c r="V36" i="2"/>
  <c r="V44" i="1"/>
  <c r="V43" i="1"/>
  <c r="V41" i="1"/>
  <c r="V42" i="1"/>
  <c r="V84" i="1"/>
  <c r="V83" i="1"/>
  <c r="V82" i="1"/>
  <c r="V81" i="1"/>
  <c r="V94" i="1"/>
  <c r="V93" i="1"/>
  <c r="V91" i="1"/>
  <c r="V92" i="1"/>
  <c r="V49" i="1"/>
  <c r="V48" i="1"/>
  <c r="V47" i="1"/>
  <c r="V46" i="1"/>
  <c r="V19" i="1"/>
  <c r="V17" i="1"/>
  <c r="V18" i="1"/>
  <c r="V16" i="1"/>
  <c r="V69" i="1"/>
  <c r="V68" i="1"/>
  <c r="V67" i="1"/>
  <c r="V66" i="1"/>
  <c r="V64" i="1"/>
  <c r="V63" i="1"/>
  <c r="V61" i="1"/>
  <c r="V62" i="1"/>
  <c r="V89" i="1"/>
  <c r="V88" i="1"/>
  <c r="V87" i="1"/>
  <c r="V86" i="1"/>
  <c r="V24" i="1"/>
  <c r="V23" i="1"/>
  <c r="V22" i="1"/>
  <c r="V21" i="1"/>
  <c r="V54" i="1"/>
  <c r="V52" i="1"/>
  <c r="V53" i="1"/>
  <c r="V51" i="1"/>
  <c r="V39" i="1"/>
  <c r="V38" i="1"/>
  <c r="V36" i="1"/>
  <c r="V37" i="1"/>
  <c r="V14" i="1"/>
  <c r="V13" i="1"/>
  <c r="V12" i="1"/>
  <c r="V11" i="1"/>
  <c r="V34" i="1"/>
  <c r="V33" i="1"/>
  <c r="V32" i="1"/>
  <c r="V31" i="1"/>
  <c r="V79" i="1"/>
  <c r="V78" i="1"/>
  <c r="V77" i="1"/>
  <c r="V76" i="1"/>
  <c r="U98" i="2"/>
  <c r="U99" i="2"/>
  <c r="U97" i="2"/>
  <c r="U96" i="2"/>
  <c r="U48" i="2"/>
  <c r="U47" i="2"/>
  <c r="U46" i="2"/>
  <c r="U49" i="2"/>
  <c r="U58" i="2"/>
  <c r="U59" i="2"/>
  <c r="U57" i="2"/>
  <c r="U56" i="2"/>
  <c r="U23" i="2"/>
  <c r="U24" i="2"/>
  <c r="U22" i="2"/>
  <c r="U21" i="2"/>
  <c r="U44" i="2"/>
  <c r="U43" i="2"/>
  <c r="U42" i="2"/>
  <c r="U41" i="2"/>
  <c r="U84" i="2"/>
  <c r="U83" i="2"/>
  <c r="U82" i="2"/>
  <c r="U81" i="2"/>
  <c r="U88" i="2"/>
  <c r="U87" i="2"/>
  <c r="U86" i="2"/>
  <c r="U89" i="2"/>
  <c r="U93" i="2"/>
  <c r="U92" i="2"/>
  <c r="U91" i="2"/>
  <c r="U94" i="2"/>
  <c r="U53" i="2"/>
  <c r="U52" i="2"/>
  <c r="U51" i="2"/>
  <c r="U54" i="2"/>
  <c r="U78" i="2"/>
  <c r="U77" i="2"/>
  <c r="U76" i="2"/>
  <c r="U79" i="2"/>
  <c r="U14" i="2"/>
  <c r="U13" i="2"/>
  <c r="U12" i="2"/>
  <c r="U11" i="2"/>
  <c r="U18" i="2"/>
  <c r="U16" i="2"/>
  <c r="U17" i="2"/>
  <c r="U19" i="2"/>
  <c r="U73" i="2"/>
  <c r="U74" i="2"/>
  <c r="U72" i="2"/>
  <c r="U71" i="2"/>
  <c r="U68" i="2"/>
  <c r="U67" i="2"/>
  <c r="U66" i="2"/>
  <c r="U69" i="2"/>
  <c r="U34" i="2"/>
  <c r="U33" i="2"/>
  <c r="U32" i="2"/>
  <c r="U31" i="2"/>
  <c r="U28" i="2"/>
  <c r="U26" i="2"/>
  <c r="U27" i="2"/>
  <c r="U29" i="2"/>
  <c r="U38" i="2"/>
  <c r="U37" i="2"/>
  <c r="U36" i="2"/>
  <c r="U39" i="2"/>
  <c r="U13" i="3"/>
  <c r="U12" i="3"/>
  <c r="U11" i="3"/>
  <c r="U14" i="3"/>
  <c r="U43" i="3"/>
  <c r="U42" i="3"/>
  <c r="U41" i="3"/>
  <c r="U44" i="3"/>
  <c r="U93" i="3"/>
  <c r="U94" i="3"/>
  <c r="U92" i="3"/>
  <c r="U91" i="3"/>
  <c r="U83" i="3"/>
  <c r="U82" i="3"/>
  <c r="U84" i="3"/>
  <c r="U81" i="3"/>
  <c r="U33" i="3"/>
  <c r="U32" i="3"/>
  <c r="U31" i="3"/>
  <c r="U34" i="3"/>
  <c r="U46" i="3"/>
  <c r="U49" i="3"/>
  <c r="U48" i="3"/>
  <c r="U47" i="3"/>
  <c r="U23" i="3"/>
  <c r="U24" i="3"/>
  <c r="U22" i="3"/>
  <c r="U21" i="3"/>
  <c r="U28" i="3"/>
  <c r="U26" i="3"/>
  <c r="U29" i="3"/>
  <c r="U27" i="3"/>
  <c r="U53" i="3"/>
  <c r="U52" i="3"/>
  <c r="U54" i="3"/>
  <c r="U51" i="3"/>
  <c r="U73" i="3"/>
  <c r="U72" i="3"/>
  <c r="U71" i="3"/>
  <c r="U74" i="3"/>
  <c r="T99" i="3"/>
  <c r="T98" i="3"/>
  <c r="U95" i="3"/>
  <c r="V95" i="3" s="1"/>
  <c r="W95" i="3" s="1"/>
  <c r="X95" i="3" s="1"/>
  <c r="Y95" i="3" s="1"/>
  <c r="Z95" i="3" s="1"/>
  <c r="T96" i="3"/>
  <c r="T97" i="3"/>
  <c r="U66" i="3"/>
  <c r="U69" i="3"/>
  <c r="U68" i="3"/>
  <c r="U67" i="3"/>
  <c r="U86" i="3"/>
  <c r="U89" i="3"/>
  <c r="U88" i="3"/>
  <c r="U87" i="3"/>
  <c r="U37" i="3"/>
  <c r="U38" i="3"/>
  <c r="U36" i="3"/>
  <c r="U39" i="3"/>
  <c r="U29" i="4"/>
  <c r="U28" i="4"/>
  <c r="U27" i="4"/>
  <c r="U26" i="4"/>
  <c r="U59" i="4"/>
  <c r="U58" i="4"/>
  <c r="U57" i="4"/>
  <c r="U56" i="4"/>
  <c r="U62" i="4"/>
  <c r="U61" i="4"/>
  <c r="U63" i="4"/>
  <c r="U64" i="4"/>
  <c r="U69" i="4"/>
  <c r="U68" i="4"/>
  <c r="U67" i="4"/>
  <c r="U66" i="4"/>
  <c r="U22" i="4"/>
  <c r="U21" i="4"/>
  <c r="U24" i="4"/>
  <c r="U23" i="4"/>
  <c r="U52" i="4"/>
  <c r="U51" i="4"/>
  <c r="U53" i="4"/>
  <c r="U54" i="4"/>
  <c r="U42" i="4"/>
  <c r="U41" i="4"/>
  <c r="U44" i="4"/>
  <c r="U43" i="4"/>
  <c r="U32" i="4"/>
  <c r="U31" i="4"/>
  <c r="U34" i="4"/>
  <c r="U33" i="4"/>
  <c r="U39" i="4"/>
  <c r="U38" i="4"/>
  <c r="U37" i="4"/>
  <c r="U36" i="4"/>
  <c r="U72" i="4"/>
  <c r="U71" i="4"/>
  <c r="U74" i="4"/>
  <c r="U73" i="4"/>
  <c r="U79" i="4"/>
  <c r="U78" i="4"/>
  <c r="U77" i="4"/>
  <c r="U76" i="4"/>
  <c r="U49" i="4"/>
  <c r="U48" i="4"/>
  <c r="U47" i="4"/>
  <c r="U46" i="4"/>
  <c r="U52" i="5"/>
  <c r="U54" i="5"/>
  <c r="U53" i="5"/>
  <c r="U51" i="5"/>
  <c r="U18" i="5"/>
  <c r="U16" i="5"/>
  <c r="U17" i="5"/>
  <c r="U19" i="5"/>
  <c r="U98" i="5"/>
  <c r="U97" i="5"/>
  <c r="U96" i="5"/>
  <c r="U99" i="5"/>
  <c r="U22" i="5"/>
  <c r="U24" i="5"/>
  <c r="U23" i="5"/>
  <c r="U21" i="5"/>
  <c r="U64" i="5"/>
  <c r="U62" i="5"/>
  <c r="U63" i="5"/>
  <c r="U61" i="5"/>
  <c r="U34" i="5"/>
  <c r="U32" i="5"/>
  <c r="U33" i="5"/>
  <c r="U31" i="5"/>
  <c r="U94" i="5"/>
  <c r="U92" i="5"/>
  <c r="U93" i="5"/>
  <c r="U91" i="5"/>
  <c r="U28" i="5"/>
  <c r="U26" i="5"/>
  <c r="U27" i="5"/>
  <c r="U29" i="5"/>
  <c r="U58" i="5"/>
  <c r="U57" i="5"/>
  <c r="U56" i="5"/>
  <c r="U59" i="5"/>
  <c r="U38" i="5"/>
  <c r="U37" i="5"/>
  <c r="U36" i="5"/>
  <c r="U39" i="5"/>
  <c r="U14" i="5"/>
  <c r="U13" i="5"/>
  <c r="U12" i="5"/>
  <c r="U11" i="5"/>
  <c r="U68" i="5"/>
  <c r="U67" i="5"/>
  <c r="U66" i="5"/>
  <c r="U69" i="5"/>
  <c r="U78" i="5"/>
  <c r="U77" i="5"/>
  <c r="U76" i="5"/>
  <c r="U79" i="5"/>
  <c r="U74" i="5"/>
  <c r="U73" i="5"/>
  <c r="U72" i="5"/>
  <c r="U71" i="5"/>
  <c r="U82" i="5"/>
  <c r="U84" i="5"/>
  <c r="U83" i="5"/>
  <c r="U81" i="5"/>
  <c r="U19" i="6"/>
  <c r="U18" i="6"/>
  <c r="U17" i="6"/>
  <c r="U16" i="6"/>
  <c r="U12" i="6"/>
  <c r="U11" i="6"/>
  <c r="U13" i="6"/>
  <c r="U14" i="6"/>
  <c r="U16" i="7"/>
  <c r="U17" i="7"/>
  <c r="U19" i="7"/>
  <c r="U18" i="7"/>
  <c r="U94" i="1"/>
  <c r="U93" i="1"/>
  <c r="U92" i="1"/>
  <c r="U91" i="1"/>
  <c r="U49" i="1"/>
  <c r="U48" i="1"/>
  <c r="U47" i="1"/>
  <c r="U46" i="1"/>
  <c r="U19" i="1"/>
  <c r="U18" i="1"/>
  <c r="U17" i="1"/>
  <c r="U16" i="1"/>
  <c r="U69" i="1"/>
  <c r="U68" i="1"/>
  <c r="U67" i="1"/>
  <c r="U66" i="1"/>
  <c r="U64" i="1"/>
  <c r="U63" i="1"/>
  <c r="U62" i="1"/>
  <c r="U61" i="1"/>
  <c r="U89" i="1"/>
  <c r="U88" i="1"/>
  <c r="U87" i="1"/>
  <c r="U86" i="1"/>
  <c r="U24" i="1"/>
  <c r="U23" i="1"/>
  <c r="U22" i="1"/>
  <c r="U21" i="1"/>
  <c r="U44" i="1"/>
  <c r="U43" i="1"/>
  <c r="U42" i="1"/>
  <c r="U41" i="1"/>
  <c r="U54" i="1"/>
  <c r="U53" i="1"/>
  <c r="U52" i="1"/>
  <c r="U51" i="1"/>
  <c r="U39" i="1"/>
  <c r="U38" i="1"/>
  <c r="U37" i="1"/>
  <c r="U36" i="1"/>
  <c r="U84" i="1"/>
  <c r="U83" i="1"/>
  <c r="U82" i="1"/>
  <c r="U81" i="1"/>
  <c r="U14" i="1"/>
  <c r="U13" i="1"/>
  <c r="U12" i="1"/>
  <c r="U11" i="1"/>
  <c r="U34" i="1"/>
  <c r="U33" i="1"/>
  <c r="U32" i="1"/>
  <c r="U31" i="1"/>
  <c r="U79" i="1"/>
  <c r="U78" i="1"/>
  <c r="U77" i="1"/>
  <c r="U76" i="1"/>
  <c r="T43" i="1"/>
  <c r="T42" i="1"/>
  <c r="T41" i="1"/>
  <c r="T44" i="1"/>
  <c r="T83" i="1"/>
  <c r="T82" i="1"/>
  <c r="T81" i="1"/>
  <c r="T84" i="1"/>
  <c r="T93" i="1"/>
  <c r="T92" i="1"/>
  <c r="T91" i="1"/>
  <c r="T94" i="1"/>
  <c r="T13" i="1"/>
  <c r="T12" i="1"/>
  <c r="T11" i="1"/>
  <c r="T14" i="1"/>
  <c r="T49" i="1"/>
  <c r="T48" i="1"/>
  <c r="T46" i="1"/>
  <c r="T47" i="1"/>
  <c r="T18" i="1"/>
  <c r="T16" i="1"/>
  <c r="T19" i="1"/>
  <c r="T17" i="1"/>
  <c r="T69" i="1"/>
  <c r="T68" i="1"/>
  <c r="T67" i="1"/>
  <c r="T66" i="1"/>
  <c r="T63" i="1"/>
  <c r="T62" i="1"/>
  <c r="T61" i="1"/>
  <c r="T64" i="1"/>
  <c r="T88" i="1"/>
  <c r="T86" i="1"/>
  <c r="T89" i="1"/>
  <c r="T87" i="1"/>
  <c r="T23" i="1"/>
  <c r="T22" i="1"/>
  <c r="T21" i="1"/>
  <c r="T24" i="1"/>
  <c r="T53" i="1"/>
  <c r="T52" i="1"/>
  <c r="T51" i="1"/>
  <c r="T54" i="1"/>
  <c r="T38" i="1"/>
  <c r="T39" i="1"/>
  <c r="T37" i="1"/>
  <c r="T36" i="1"/>
  <c r="T33" i="1"/>
  <c r="T32" i="1"/>
  <c r="T31" i="1"/>
  <c r="T34" i="1"/>
  <c r="T79" i="1"/>
  <c r="T78" i="1"/>
  <c r="T76" i="1"/>
  <c r="T77" i="1"/>
  <c r="T83" i="2"/>
  <c r="T82" i="2"/>
  <c r="T81" i="2"/>
  <c r="T84" i="2"/>
  <c r="T89" i="2"/>
  <c r="T88" i="2"/>
  <c r="T87" i="2"/>
  <c r="T86" i="2"/>
  <c r="T59" i="2"/>
  <c r="T58" i="2"/>
  <c r="T57" i="2"/>
  <c r="T56" i="2"/>
  <c r="T23" i="2"/>
  <c r="T22" i="2"/>
  <c r="T21" i="2"/>
  <c r="T24" i="2"/>
  <c r="T43" i="2"/>
  <c r="T42" i="2"/>
  <c r="T41" i="2"/>
  <c r="T44" i="2"/>
  <c r="T99" i="2"/>
  <c r="T98" i="2"/>
  <c r="T97" i="2"/>
  <c r="T96" i="2"/>
  <c r="T49" i="2"/>
  <c r="T48" i="2"/>
  <c r="T47" i="2"/>
  <c r="T46" i="2"/>
  <c r="T93" i="2"/>
  <c r="T92" i="2"/>
  <c r="T91" i="2"/>
  <c r="T94" i="2"/>
  <c r="T53" i="2"/>
  <c r="T52" i="2"/>
  <c r="T51" i="2"/>
  <c r="T54" i="2"/>
  <c r="T19" i="2"/>
  <c r="T18" i="2"/>
  <c r="T17" i="2"/>
  <c r="T16" i="2"/>
  <c r="T73" i="2"/>
  <c r="T72" i="2"/>
  <c r="T71" i="2"/>
  <c r="T74" i="2"/>
  <c r="T69" i="2"/>
  <c r="T68" i="2"/>
  <c r="T67" i="2"/>
  <c r="T66" i="2"/>
  <c r="T33" i="2"/>
  <c r="T32" i="2"/>
  <c r="T31" i="2"/>
  <c r="T34" i="2"/>
  <c r="T13" i="2"/>
  <c r="T12" i="2"/>
  <c r="T11" i="2"/>
  <c r="T14" i="2"/>
  <c r="T79" i="2"/>
  <c r="T78" i="2"/>
  <c r="T77" i="2"/>
  <c r="T76" i="2"/>
  <c r="T29" i="2"/>
  <c r="T28" i="2"/>
  <c r="T27" i="2"/>
  <c r="T26" i="2"/>
  <c r="T39" i="2"/>
  <c r="T38" i="2"/>
  <c r="T37" i="2"/>
  <c r="T36" i="2"/>
  <c r="T26" i="4"/>
  <c r="T29" i="4"/>
  <c r="T28" i="4"/>
  <c r="T27" i="4"/>
  <c r="T56" i="4"/>
  <c r="T59" i="4"/>
  <c r="T57" i="4"/>
  <c r="T58" i="4"/>
  <c r="T61" i="4"/>
  <c r="T63" i="4"/>
  <c r="T62" i="4"/>
  <c r="T64" i="4"/>
  <c r="T69" i="4"/>
  <c r="T68" i="4"/>
  <c r="T67" i="4"/>
  <c r="T66" i="4"/>
  <c r="T24" i="4"/>
  <c r="T23" i="4"/>
  <c r="T22" i="4"/>
  <c r="T21" i="4"/>
  <c r="T54" i="4"/>
  <c r="T53" i="4"/>
  <c r="T52" i="4"/>
  <c r="T51" i="4"/>
  <c r="T44" i="4"/>
  <c r="T43" i="4"/>
  <c r="T42" i="4"/>
  <c r="T41" i="4"/>
  <c r="T34" i="4"/>
  <c r="T33" i="4"/>
  <c r="T32" i="4"/>
  <c r="T31" i="4"/>
  <c r="T36" i="4"/>
  <c r="T38" i="4"/>
  <c r="T37" i="4"/>
  <c r="T39" i="4"/>
  <c r="T71" i="4"/>
  <c r="T73" i="4"/>
  <c r="T72" i="4"/>
  <c r="T79" i="4"/>
  <c r="T78" i="4"/>
  <c r="T77" i="4"/>
  <c r="T46" i="4"/>
  <c r="T48" i="4"/>
  <c r="T49" i="4"/>
  <c r="T47" i="4"/>
  <c r="T98" i="5"/>
  <c r="T99" i="5"/>
  <c r="T97" i="5"/>
  <c r="T96" i="5"/>
  <c r="T64" i="5"/>
  <c r="T63" i="5"/>
  <c r="T62" i="5"/>
  <c r="T61" i="5"/>
  <c r="T22" i="5"/>
  <c r="T21" i="5"/>
  <c r="T24" i="5"/>
  <c r="T23" i="5"/>
  <c r="T19" i="5"/>
  <c r="T17" i="5"/>
  <c r="T16" i="5"/>
  <c r="T18" i="5"/>
  <c r="T32" i="5"/>
  <c r="T31" i="5"/>
  <c r="T34" i="5"/>
  <c r="T33" i="5"/>
  <c r="T92" i="5"/>
  <c r="T91" i="5"/>
  <c r="T94" i="5"/>
  <c r="T93" i="5"/>
  <c r="T57" i="5"/>
  <c r="T56" i="5"/>
  <c r="T59" i="5"/>
  <c r="T58" i="5"/>
  <c r="T39" i="5"/>
  <c r="T37" i="5"/>
  <c r="T36" i="5"/>
  <c r="T38" i="5"/>
  <c r="T12" i="5"/>
  <c r="T11" i="5"/>
  <c r="T14" i="5"/>
  <c r="T13" i="5"/>
  <c r="T28" i="5"/>
  <c r="T29" i="5"/>
  <c r="T27" i="5"/>
  <c r="T26" i="5"/>
  <c r="T67" i="5"/>
  <c r="T66" i="5"/>
  <c r="T69" i="5"/>
  <c r="T68" i="5"/>
  <c r="T77" i="5"/>
  <c r="T76" i="5"/>
  <c r="T79" i="5"/>
  <c r="T78" i="5"/>
  <c r="T73" i="5"/>
  <c r="T74" i="5"/>
  <c r="T72" i="5"/>
  <c r="T71" i="5"/>
  <c r="T52" i="5"/>
  <c r="T51" i="5"/>
  <c r="T54" i="5"/>
  <c r="T53" i="5"/>
  <c r="T84" i="5"/>
  <c r="T82" i="5"/>
  <c r="T81" i="5"/>
  <c r="T83" i="5"/>
  <c r="T14" i="6"/>
  <c r="T13" i="6"/>
  <c r="T11" i="6"/>
  <c r="T12" i="6"/>
  <c r="T18" i="6"/>
  <c r="T17" i="6"/>
  <c r="T16" i="6"/>
  <c r="T19" i="6"/>
  <c r="T19" i="7"/>
  <c r="T17" i="7"/>
  <c r="T16" i="7"/>
  <c r="T18" i="7"/>
  <c r="S19" i="7"/>
  <c r="S18" i="7"/>
  <c r="S17" i="7"/>
  <c r="S16" i="7"/>
  <c r="S17" i="6"/>
  <c r="S16" i="6"/>
  <c r="S19" i="6"/>
  <c r="S18" i="6"/>
  <c r="S14" i="6"/>
  <c r="S13" i="6"/>
  <c r="S12" i="6"/>
  <c r="S11" i="6"/>
  <c r="S63" i="5"/>
  <c r="S61" i="5"/>
  <c r="S62" i="5"/>
  <c r="S64" i="5"/>
  <c r="S33" i="5"/>
  <c r="S32" i="5"/>
  <c r="S31" i="5"/>
  <c r="S34" i="5"/>
  <c r="S93" i="5"/>
  <c r="S92" i="5"/>
  <c r="S91" i="5"/>
  <c r="S94" i="5"/>
  <c r="S58" i="5"/>
  <c r="S57" i="5"/>
  <c r="S59" i="5"/>
  <c r="S56" i="5"/>
  <c r="S39" i="5"/>
  <c r="S38" i="5"/>
  <c r="S37" i="5"/>
  <c r="S36" i="5"/>
  <c r="S13" i="5"/>
  <c r="S11" i="5"/>
  <c r="S12" i="5"/>
  <c r="S14" i="5"/>
  <c r="S79" i="5"/>
  <c r="S78" i="5"/>
  <c r="S77" i="5"/>
  <c r="S76" i="5"/>
  <c r="S83" i="5"/>
  <c r="S81" i="5"/>
  <c r="S82" i="5"/>
  <c r="S84" i="5"/>
  <c r="S69" i="5"/>
  <c r="S68" i="5"/>
  <c r="S67" i="5"/>
  <c r="S66" i="5"/>
  <c r="S29" i="5"/>
  <c r="S28" i="5"/>
  <c r="S27" i="5"/>
  <c r="S26" i="5"/>
  <c r="S53" i="5"/>
  <c r="S52" i="5"/>
  <c r="S51" i="5"/>
  <c r="S54" i="5"/>
  <c r="S99" i="5"/>
  <c r="S98" i="5"/>
  <c r="S97" i="5"/>
  <c r="S96" i="5"/>
  <c r="S23" i="5"/>
  <c r="S22" i="5"/>
  <c r="S21" i="5"/>
  <c r="S24" i="5"/>
  <c r="S73" i="5"/>
  <c r="S71" i="5"/>
  <c r="S72" i="5"/>
  <c r="S74" i="5"/>
  <c r="S18" i="5"/>
  <c r="S17" i="5"/>
  <c r="S16" i="5"/>
  <c r="S19" i="5"/>
  <c r="S62" i="4"/>
  <c r="S61" i="4"/>
  <c r="S64" i="4"/>
  <c r="S63" i="4"/>
  <c r="S69" i="4"/>
  <c r="S68" i="4"/>
  <c r="S67" i="4"/>
  <c r="S66" i="4"/>
  <c r="S21" i="4"/>
  <c r="S24" i="4"/>
  <c r="S23" i="4"/>
  <c r="S22" i="4"/>
  <c r="S52" i="4"/>
  <c r="S51" i="4"/>
  <c r="S54" i="4"/>
  <c r="S53" i="4"/>
  <c r="S34" i="4"/>
  <c r="S33" i="4"/>
  <c r="S32" i="4"/>
  <c r="S31" i="4"/>
  <c r="S37" i="4"/>
  <c r="S36" i="4"/>
  <c r="S39" i="4"/>
  <c r="S38" i="4"/>
  <c r="S72" i="4"/>
  <c r="S71" i="4"/>
  <c r="S74" i="4"/>
  <c r="S73" i="4"/>
  <c r="S76" i="4"/>
  <c r="S79" i="4"/>
  <c r="S78" i="4"/>
  <c r="S77" i="4"/>
  <c r="S47" i="4"/>
  <c r="S46" i="4"/>
  <c r="S49" i="4"/>
  <c r="S48" i="4"/>
  <c r="S44" i="4"/>
  <c r="S43" i="4"/>
  <c r="S42" i="4"/>
  <c r="S41" i="4"/>
  <c r="S27" i="4"/>
  <c r="S26" i="4"/>
  <c r="S29" i="4"/>
  <c r="S28" i="4"/>
  <c r="S59" i="4"/>
  <c r="S56" i="4"/>
  <c r="S58" i="4"/>
  <c r="S57" i="4"/>
  <c r="T12" i="3"/>
  <c r="T14" i="3"/>
  <c r="T13" i="3"/>
  <c r="T11" i="3"/>
  <c r="T44" i="3"/>
  <c r="T43" i="3"/>
  <c r="T42" i="3"/>
  <c r="T41" i="3"/>
  <c r="T84" i="3"/>
  <c r="T83" i="3"/>
  <c r="T82" i="3"/>
  <c r="T81" i="3"/>
  <c r="T34" i="3"/>
  <c r="T33" i="3"/>
  <c r="T32" i="3"/>
  <c r="T31" i="3"/>
  <c r="T94" i="3"/>
  <c r="T93" i="3"/>
  <c r="T92" i="3"/>
  <c r="T91" i="3"/>
  <c r="T49" i="3"/>
  <c r="T47" i="3"/>
  <c r="T48" i="3"/>
  <c r="T46" i="3"/>
  <c r="T52" i="3"/>
  <c r="T54" i="3"/>
  <c r="T53" i="3"/>
  <c r="T51" i="3"/>
  <c r="T72" i="3"/>
  <c r="T74" i="3"/>
  <c r="T73" i="3"/>
  <c r="T71" i="3"/>
  <c r="T69" i="3"/>
  <c r="T67" i="3"/>
  <c r="T66" i="3"/>
  <c r="T68" i="3"/>
  <c r="T89" i="3"/>
  <c r="T88" i="3"/>
  <c r="T87" i="3"/>
  <c r="T86" i="3"/>
  <c r="T39" i="3"/>
  <c r="T36" i="3"/>
  <c r="T38" i="3"/>
  <c r="T37" i="3"/>
  <c r="T22" i="3"/>
  <c r="T24" i="3"/>
  <c r="T23" i="3"/>
  <c r="T21" i="3"/>
  <c r="T29" i="3"/>
  <c r="T28" i="3"/>
  <c r="T27" i="3"/>
  <c r="T26" i="3"/>
  <c r="S53" i="3"/>
  <c r="S52" i="3"/>
  <c r="S51" i="3"/>
  <c r="S54" i="3"/>
  <c r="S68" i="3"/>
  <c r="S67" i="3"/>
  <c r="S66" i="3"/>
  <c r="S69" i="3"/>
  <c r="S14" i="3"/>
  <c r="S13" i="3"/>
  <c r="S12" i="3"/>
  <c r="S11" i="3"/>
  <c r="S44" i="3"/>
  <c r="S43" i="3"/>
  <c r="S42" i="3"/>
  <c r="S41" i="3"/>
  <c r="S93" i="3"/>
  <c r="S92" i="3"/>
  <c r="S91" i="3"/>
  <c r="S94" i="3"/>
  <c r="S73" i="3"/>
  <c r="S72" i="3"/>
  <c r="S71" i="3"/>
  <c r="S74" i="3"/>
  <c r="S83" i="3"/>
  <c r="S82" i="3"/>
  <c r="S81" i="3"/>
  <c r="S84" i="3"/>
  <c r="S34" i="3"/>
  <c r="S33" i="3"/>
  <c r="S32" i="3"/>
  <c r="S31" i="3"/>
  <c r="S48" i="3"/>
  <c r="S47" i="3"/>
  <c r="S46" i="3"/>
  <c r="S49" i="3"/>
  <c r="S89" i="3"/>
  <c r="S88" i="3"/>
  <c r="S87" i="3"/>
  <c r="S86" i="3"/>
  <c r="S99" i="3"/>
  <c r="S98" i="3"/>
  <c r="S97" i="3"/>
  <c r="S96" i="3"/>
  <c r="S38" i="3"/>
  <c r="S37" i="3"/>
  <c r="S36" i="3"/>
  <c r="S39" i="3"/>
  <c r="S24" i="3"/>
  <c r="S23" i="3"/>
  <c r="S22" i="3"/>
  <c r="S21" i="3"/>
  <c r="S28" i="3"/>
  <c r="S27" i="3"/>
  <c r="S26" i="3"/>
  <c r="S29" i="3"/>
  <c r="S49" i="2"/>
  <c r="S48" i="2"/>
  <c r="S47" i="2"/>
  <c r="S46" i="2"/>
  <c r="S69" i="2"/>
  <c r="S68" i="2"/>
  <c r="S67" i="2"/>
  <c r="S66" i="2"/>
  <c r="S59" i="2"/>
  <c r="S58" i="2"/>
  <c r="S57" i="2"/>
  <c r="S56" i="2"/>
  <c r="S24" i="2"/>
  <c r="S23" i="2"/>
  <c r="S22" i="2"/>
  <c r="S21" i="2"/>
  <c r="S44" i="2"/>
  <c r="S43" i="2"/>
  <c r="S42" i="2"/>
  <c r="S41" i="2"/>
  <c r="S94" i="2"/>
  <c r="S93" i="2"/>
  <c r="S92" i="2"/>
  <c r="S91" i="2"/>
  <c r="S79" i="2"/>
  <c r="S78" i="2"/>
  <c r="S77" i="2"/>
  <c r="S76" i="2"/>
  <c r="S34" i="2"/>
  <c r="S33" i="2"/>
  <c r="S32" i="2"/>
  <c r="S31" i="2"/>
  <c r="S74" i="2"/>
  <c r="S73" i="2"/>
  <c r="S72" i="2"/>
  <c r="S71" i="2"/>
  <c r="S29" i="2"/>
  <c r="S28" i="2"/>
  <c r="S27" i="2"/>
  <c r="S26" i="2"/>
  <c r="S39" i="2"/>
  <c r="S37" i="2"/>
  <c r="S38" i="2"/>
  <c r="S36" i="2"/>
  <c r="S14" i="2"/>
  <c r="S13" i="2"/>
  <c r="S12" i="2"/>
  <c r="S11" i="2"/>
  <c r="S99" i="2"/>
  <c r="S98" i="2"/>
  <c r="S97" i="2"/>
  <c r="S96" i="2"/>
  <c r="S54" i="2"/>
  <c r="S52" i="2"/>
  <c r="S51" i="2"/>
  <c r="S53" i="2"/>
  <c r="S84" i="2"/>
  <c r="S83" i="2"/>
  <c r="S82" i="2"/>
  <c r="S81" i="2"/>
  <c r="S19" i="2"/>
  <c r="S18" i="2"/>
  <c r="S17" i="2"/>
  <c r="S16" i="2"/>
  <c r="S89" i="2"/>
  <c r="S88" i="2"/>
  <c r="S87" i="2"/>
  <c r="S86" i="2"/>
  <c r="R19" i="7"/>
  <c r="R16" i="7"/>
  <c r="R18" i="7"/>
  <c r="R17" i="7"/>
  <c r="R16" i="6"/>
  <c r="R18" i="6"/>
  <c r="R17" i="6"/>
  <c r="R19" i="6"/>
  <c r="R14" i="6"/>
  <c r="R13" i="6"/>
  <c r="R12" i="6"/>
  <c r="R11" i="6"/>
  <c r="R64" i="5"/>
  <c r="R63" i="5"/>
  <c r="R62" i="5"/>
  <c r="R61" i="5"/>
  <c r="R34" i="5"/>
  <c r="R33" i="5"/>
  <c r="R32" i="5"/>
  <c r="R31" i="5"/>
  <c r="R94" i="5"/>
  <c r="R93" i="5"/>
  <c r="R92" i="5"/>
  <c r="R91" i="5"/>
  <c r="R56" i="5"/>
  <c r="R57" i="5"/>
  <c r="R59" i="5"/>
  <c r="R58" i="5"/>
  <c r="R36" i="5"/>
  <c r="R38" i="5"/>
  <c r="R37" i="5"/>
  <c r="R39" i="5"/>
  <c r="R14" i="5"/>
  <c r="R13" i="5"/>
  <c r="R12" i="5"/>
  <c r="R11" i="5"/>
  <c r="R66" i="5"/>
  <c r="R67" i="5"/>
  <c r="R69" i="5"/>
  <c r="R68" i="5"/>
  <c r="R76" i="5"/>
  <c r="R78" i="5"/>
  <c r="R79" i="5"/>
  <c r="R77" i="5"/>
  <c r="R74" i="5"/>
  <c r="R73" i="5"/>
  <c r="R72" i="5"/>
  <c r="R71" i="5"/>
  <c r="R84" i="5"/>
  <c r="R83" i="5"/>
  <c r="R82" i="5"/>
  <c r="R81" i="5"/>
  <c r="R26" i="5"/>
  <c r="R28" i="5"/>
  <c r="R27" i="5"/>
  <c r="R29" i="5"/>
  <c r="R54" i="5"/>
  <c r="R53" i="5"/>
  <c r="R52" i="5"/>
  <c r="R51" i="5"/>
  <c r="R96" i="5"/>
  <c r="R98" i="5"/>
  <c r="R97" i="5"/>
  <c r="R99" i="5"/>
  <c r="R24" i="5"/>
  <c r="R23" i="5"/>
  <c r="R22" i="5"/>
  <c r="R21" i="5"/>
  <c r="R16" i="5"/>
  <c r="R18" i="5"/>
  <c r="R17" i="5"/>
  <c r="R19" i="5"/>
  <c r="R24" i="4"/>
  <c r="R23" i="4"/>
  <c r="R22" i="4"/>
  <c r="R21" i="4"/>
  <c r="R52" i="4"/>
  <c r="R51" i="4"/>
  <c r="R54" i="4"/>
  <c r="R53" i="4"/>
  <c r="R44" i="4"/>
  <c r="R43" i="4"/>
  <c r="R42" i="4"/>
  <c r="R41" i="4"/>
  <c r="R63" i="4"/>
  <c r="R64" i="4"/>
  <c r="R62" i="4"/>
  <c r="R61" i="4"/>
  <c r="R33" i="4"/>
  <c r="R32" i="4"/>
  <c r="R31" i="4"/>
  <c r="R34" i="4"/>
  <c r="R78" i="4"/>
  <c r="R76" i="4"/>
  <c r="R79" i="4"/>
  <c r="R77" i="4"/>
  <c r="R36" i="4"/>
  <c r="R39" i="4"/>
  <c r="R38" i="4"/>
  <c r="R37" i="4"/>
  <c r="R46" i="4"/>
  <c r="R49" i="4"/>
  <c r="R48" i="4"/>
  <c r="R47" i="4"/>
  <c r="R71" i="4"/>
  <c r="R74" i="4"/>
  <c r="R73" i="4"/>
  <c r="R72" i="4"/>
  <c r="R66" i="4"/>
  <c r="R68" i="4"/>
  <c r="R67" i="4"/>
  <c r="R69" i="4"/>
  <c r="R26" i="4"/>
  <c r="R28" i="4"/>
  <c r="R27" i="4"/>
  <c r="R29" i="4"/>
  <c r="R56" i="4"/>
  <c r="R59" i="4"/>
  <c r="R58" i="4"/>
  <c r="R57" i="4"/>
  <c r="R43" i="3"/>
  <c r="R42" i="3"/>
  <c r="R44" i="3"/>
  <c r="R41" i="3"/>
  <c r="R46" i="3"/>
  <c r="R49" i="3"/>
  <c r="R48" i="3"/>
  <c r="R47" i="3"/>
  <c r="R91" i="3"/>
  <c r="R94" i="3"/>
  <c r="R93" i="3"/>
  <c r="R92" i="3"/>
  <c r="R33" i="3"/>
  <c r="R34" i="3"/>
  <c r="R32" i="3"/>
  <c r="R31" i="3"/>
  <c r="R53" i="3"/>
  <c r="R54" i="3"/>
  <c r="R52" i="3"/>
  <c r="R51" i="3"/>
  <c r="R13" i="3"/>
  <c r="R12" i="3"/>
  <c r="R14" i="3"/>
  <c r="R11" i="3"/>
  <c r="R71" i="3"/>
  <c r="R74" i="3"/>
  <c r="R73" i="3"/>
  <c r="R72" i="3"/>
  <c r="R98" i="3"/>
  <c r="R99" i="3"/>
  <c r="R97" i="3"/>
  <c r="R96" i="3"/>
  <c r="R67" i="3"/>
  <c r="R69" i="3"/>
  <c r="R68" i="3"/>
  <c r="R66" i="3"/>
  <c r="R89" i="3"/>
  <c r="R88" i="3"/>
  <c r="R87" i="3"/>
  <c r="R86" i="3"/>
  <c r="R36" i="3"/>
  <c r="R39" i="3"/>
  <c r="R38" i="3"/>
  <c r="R37" i="3"/>
  <c r="R81" i="3"/>
  <c r="R84" i="3"/>
  <c r="R83" i="3"/>
  <c r="R82" i="3"/>
  <c r="R24" i="3"/>
  <c r="R23" i="3"/>
  <c r="R22" i="3"/>
  <c r="R21" i="3"/>
  <c r="R26" i="3"/>
  <c r="R29" i="3"/>
  <c r="R28" i="3"/>
  <c r="R27" i="3"/>
  <c r="R24" i="2"/>
  <c r="R23" i="2"/>
  <c r="R22" i="2"/>
  <c r="R21" i="2"/>
  <c r="R16" i="2"/>
  <c r="R19" i="2"/>
  <c r="R18" i="2"/>
  <c r="R17" i="2"/>
  <c r="R71" i="2"/>
  <c r="R74" i="2"/>
  <c r="R73" i="2"/>
  <c r="R72" i="2"/>
  <c r="R66" i="2"/>
  <c r="R68" i="2"/>
  <c r="R67" i="2"/>
  <c r="R69" i="2"/>
  <c r="R32" i="2"/>
  <c r="R31" i="2"/>
  <c r="R34" i="2"/>
  <c r="R33" i="2"/>
  <c r="R46" i="2"/>
  <c r="R49" i="2"/>
  <c r="R48" i="2"/>
  <c r="R47" i="2"/>
  <c r="R91" i="2"/>
  <c r="R94" i="2"/>
  <c r="R93" i="2"/>
  <c r="R92" i="2"/>
  <c r="R26" i="2"/>
  <c r="R29" i="2"/>
  <c r="R28" i="2"/>
  <c r="R27" i="2"/>
  <c r="R36" i="2"/>
  <c r="R39" i="2"/>
  <c r="R38" i="2"/>
  <c r="R37" i="2"/>
  <c r="R44" i="2"/>
  <c r="R43" i="2"/>
  <c r="R42" i="2"/>
  <c r="R41" i="2"/>
  <c r="R76" i="2"/>
  <c r="R78" i="2"/>
  <c r="R77" i="2"/>
  <c r="R79" i="2"/>
  <c r="R12" i="2"/>
  <c r="R11" i="2"/>
  <c r="R14" i="2"/>
  <c r="R13" i="2"/>
  <c r="R96" i="2"/>
  <c r="R98" i="2"/>
  <c r="R99" i="2"/>
  <c r="R97" i="2"/>
  <c r="R52" i="2"/>
  <c r="R51" i="2"/>
  <c r="R54" i="2"/>
  <c r="R53" i="2"/>
  <c r="R82" i="2"/>
  <c r="R84" i="2"/>
  <c r="R83" i="2"/>
  <c r="R81" i="2"/>
  <c r="R56" i="2"/>
  <c r="R59" i="2"/>
  <c r="R58" i="2"/>
  <c r="R57" i="2"/>
  <c r="R86" i="2"/>
  <c r="R89" i="2"/>
  <c r="R88" i="2"/>
  <c r="R87" i="2"/>
  <c r="S86" i="1"/>
  <c r="S87" i="1"/>
  <c r="S88" i="1"/>
  <c r="S89" i="1"/>
  <c r="S24" i="1"/>
  <c r="S23" i="1"/>
  <c r="S22" i="1"/>
  <c r="S21" i="1"/>
  <c r="S51" i="1"/>
  <c r="S52" i="1"/>
  <c r="S53" i="1"/>
  <c r="S54" i="1"/>
  <c r="S36" i="1"/>
  <c r="S37" i="1"/>
  <c r="S38" i="1"/>
  <c r="S39" i="1"/>
  <c r="S61" i="1"/>
  <c r="S63" i="1"/>
  <c r="S62" i="1"/>
  <c r="S64" i="1"/>
  <c r="S14" i="1"/>
  <c r="S13" i="1"/>
  <c r="S12" i="1"/>
  <c r="S11" i="1"/>
  <c r="S34" i="1"/>
  <c r="S33" i="1"/>
  <c r="S32" i="1"/>
  <c r="S31" i="1"/>
  <c r="S79" i="1"/>
  <c r="S78" i="1"/>
  <c r="S77" i="1"/>
  <c r="S76" i="1"/>
  <c r="S49" i="1"/>
  <c r="S48" i="1"/>
  <c r="S47" i="1"/>
  <c r="S46" i="1"/>
  <c r="S16" i="1"/>
  <c r="S17" i="1"/>
  <c r="S19" i="1"/>
  <c r="S18" i="1"/>
  <c r="S69" i="1"/>
  <c r="S68" i="1"/>
  <c r="S67" i="1"/>
  <c r="S66" i="1"/>
  <c r="S41" i="1"/>
  <c r="S43" i="1"/>
  <c r="S42" i="1"/>
  <c r="S44" i="1"/>
  <c r="S84" i="1"/>
  <c r="S83" i="1"/>
  <c r="S82" i="1"/>
  <c r="S81" i="1"/>
  <c r="S94" i="1"/>
  <c r="S93" i="1"/>
  <c r="S92" i="1"/>
  <c r="S91" i="1"/>
  <c r="R18" i="1"/>
  <c r="R19" i="1"/>
  <c r="R17" i="1"/>
  <c r="R16" i="1"/>
  <c r="R69" i="1"/>
  <c r="R68" i="1"/>
  <c r="R67" i="1"/>
  <c r="R66" i="1"/>
  <c r="R87" i="1"/>
  <c r="R86" i="1"/>
  <c r="R89" i="1"/>
  <c r="R88" i="1"/>
  <c r="R22" i="1"/>
  <c r="R21" i="1"/>
  <c r="R23" i="1"/>
  <c r="R24" i="1"/>
  <c r="R49" i="1"/>
  <c r="R48" i="1"/>
  <c r="R47" i="1"/>
  <c r="R46" i="1"/>
  <c r="R62" i="1"/>
  <c r="R61" i="1"/>
  <c r="R63" i="1"/>
  <c r="R64" i="1"/>
  <c r="R52" i="1"/>
  <c r="R51" i="1"/>
  <c r="R54" i="1"/>
  <c r="R53" i="1"/>
  <c r="R39" i="1"/>
  <c r="R38" i="1"/>
  <c r="R37" i="1"/>
  <c r="R36" i="1"/>
  <c r="R12" i="1"/>
  <c r="R11" i="1"/>
  <c r="R14" i="1"/>
  <c r="R13" i="1"/>
  <c r="R32" i="1"/>
  <c r="R31" i="1"/>
  <c r="R34" i="1"/>
  <c r="R33" i="1"/>
  <c r="R78" i="1"/>
  <c r="R79" i="1"/>
  <c r="R77" i="1"/>
  <c r="R76" i="1"/>
  <c r="R42" i="1"/>
  <c r="R41" i="1"/>
  <c r="R43" i="1"/>
  <c r="R44" i="1"/>
  <c r="R84" i="1"/>
  <c r="R83" i="1"/>
  <c r="R82" i="1"/>
  <c r="R81" i="1"/>
  <c r="R93" i="1"/>
  <c r="R94" i="1"/>
  <c r="R92" i="1"/>
  <c r="R91" i="1"/>
  <c r="Q19" i="7"/>
  <c r="Q18" i="7"/>
  <c r="Q17" i="7"/>
  <c r="Q16" i="7"/>
  <c r="Q17" i="6"/>
  <c r="Q16" i="6"/>
  <c r="Q19" i="6"/>
  <c r="Q18" i="6"/>
  <c r="Q14" i="6"/>
  <c r="Q13" i="6"/>
  <c r="Q12" i="6"/>
  <c r="Q11" i="6"/>
  <c r="Q56" i="5"/>
  <c r="Q59" i="5"/>
  <c r="Q58" i="5"/>
  <c r="Q57" i="5"/>
  <c r="Q64" i="5"/>
  <c r="Q61" i="5"/>
  <c r="Q63" i="5"/>
  <c r="Q62" i="5"/>
  <c r="Q12" i="5"/>
  <c r="Q11" i="5"/>
  <c r="Q14" i="5"/>
  <c r="Q13" i="5"/>
  <c r="Q19" i="5"/>
  <c r="Q16" i="5"/>
  <c r="Q18" i="5"/>
  <c r="Q17" i="5"/>
  <c r="Q34" i="5"/>
  <c r="Q32" i="5"/>
  <c r="Q33" i="5"/>
  <c r="Q31" i="5"/>
  <c r="Q94" i="5"/>
  <c r="Q93" i="5"/>
  <c r="Q92" i="5"/>
  <c r="Q91" i="5"/>
  <c r="Q39" i="5"/>
  <c r="Q38" i="5"/>
  <c r="Q37" i="5"/>
  <c r="Q36" i="5"/>
  <c r="Q79" i="5"/>
  <c r="Q76" i="5"/>
  <c r="Q78" i="5"/>
  <c r="Q77" i="5"/>
  <c r="Q81" i="5"/>
  <c r="Q84" i="5"/>
  <c r="Q83" i="5"/>
  <c r="Q82" i="5"/>
  <c r="Q66" i="5"/>
  <c r="Q69" i="5"/>
  <c r="Q68" i="5"/>
  <c r="Q67" i="5"/>
  <c r="Q71" i="5"/>
  <c r="Q74" i="5"/>
  <c r="Q73" i="5"/>
  <c r="Q72" i="5"/>
  <c r="Q29" i="5"/>
  <c r="Q27" i="5"/>
  <c r="Q28" i="5"/>
  <c r="Q26" i="5"/>
  <c r="Q54" i="5"/>
  <c r="Q52" i="5"/>
  <c r="Q53" i="5"/>
  <c r="Q51" i="5"/>
  <c r="Q99" i="5"/>
  <c r="Q97" i="5"/>
  <c r="Q96" i="5"/>
  <c r="Q98" i="5"/>
  <c r="Q22" i="5"/>
  <c r="Q24" i="5"/>
  <c r="Q23" i="5"/>
  <c r="Q21" i="5"/>
  <c r="Q63" i="4"/>
  <c r="Q62" i="4"/>
  <c r="Q61" i="4"/>
  <c r="Q64" i="4"/>
  <c r="Q23" i="4"/>
  <c r="Q22" i="4"/>
  <c r="Q21" i="4"/>
  <c r="Q24" i="4"/>
  <c r="Q44" i="4"/>
  <c r="Q43" i="4"/>
  <c r="Q42" i="4"/>
  <c r="Q41" i="4"/>
  <c r="Q59" i="4"/>
  <c r="Q58" i="4"/>
  <c r="Q57" i="4"/>
  <c r="Q56" i="4"/>
  <c r="Q69" i="4"/>
  <c r="Q68" i="4"/>
  <c r="Q67" i="4"/>
  <c r="Q66" i="4"/>
  <c r="Q53" i="4"/>
  <c r="Q54" i="4"/>
  <c r="Q52" i="4"/>
  <c r="Q51" i="4"/>
  <c r="Q33" i="4"/>
  <c r="Q32" i="4"/>
  <c r="Q31" i="4"/>
  <c r="Q34" i="4"/>
  <c r="Q38" i="4"/>
  <c r="Q39" i="4"/>
  <c r="Q37" i="4"/>
  <c r="Q36" i="4"/>
  <c r="Q73" i="4"/>
  <c r="Q72" i="4"/>
  <c r="Q71" i="4"/>
  <c r="Q74" i="4"/>
  <c r="Q29" i="4"/>
  <c r="Q28" i="4"/>
  <c r="Q27" i="4"/>
  <c r="Q26" i="4"/>
  <c r="Q79" i="4"/>
  <c r="Q78" i="4"/>
  <c r="Q77" i="4"/>
  <c r="Q76" i="4"/>
  <c r="Q49" i="4"/>
  <c r="Q48" i="4"/>
  <c r="Q47" i="4"/>
  <c r="Q46" i="4"/>
  <c r="Q14" i="3"/>
  <c r="Q13" i="3"/>
  <c r="Q12" i="3"/>
  <c r="Q11" i="3"/>
  <c r="Q43" i="3"/>
  <c r="Q42" i="3"/>
  <c r="Q41" i="3"/>
  <c r="Q44" i="3"/>
  <c r="Q94" i="3"/>
  <c r="Q93" i="3"/>
  <c r="Q92" i="3"/>
  <c r="Q91" i="3"/>
  <c r="Q24" i="3"/>
  <c r="Q23" i="3"/>
  <c r="Q22" i="3"/>
  <c r="Q21" i="3"/>
  <c r="Q28" i="3"/>
  <c r="Q26" i="3"/>
  <c r="Q27" i="3"/>
  <c r="Q29" i="3"/>
  <c r="Q84" i="3"/>
  <c r="Q83" i="3"/>
  <c r="Q82" i="3"/>
  <c r="Q81" i="3"/>
  <c r="Q34" i="3"/>
  <c r="Q33" i="3"/>
  <c r="Q32" i="3"/>
  <c r="Q31" i="3"/>
  <c r="Q49" i="3"/>
  <c r="Q48" i="3"/>
  <c r="Q47" i="3"/>
  <c r="Q46" i="3"/>
  <c r="Q53" i="3"/>
  <c r="Q51" i="3"/>
  <c r="Q52" i="3"/>
  <c r="Q54" i="3"/>
  <c r="Q73" i="3"/>
  <c r="Q71" i="3"/>
  <c r="Q72" i="3"/>
  <c r="Q74" i="3"/>
  <c r="Q98" i="3"/>
  <c r="Q96" i="3"/>
  <c r="Q97" i="3"/>
  <c r="Q99" i="3"/>
  <c r="Q69" i="3"/>
  <c r="Q68" i="3"/>
  <c r="Q67" i="3"/>
  <c r="Q66" i="3"/>
  <c r="Q88" i="3"/>
  <c r="Q87" i="3"/>
  <c r="Q86" i="3"/>
  <c r="Q89" i="3"/>
  <c r="Q39" i="3"/>
  <c r="Q38" i="3"/>
  <c r="Q37" i="3"/>
  <c r="Q36" i="3"/>
  <c r="Q97" i="2"/>
  <c r="Q96" i="2"/>
  <c r="Q99" i="2"/>
  <c r="Q98" i="2"/>
  <c r="Q87" i="2"/>
  <c r="Q86" i="2"/>
  <c r="Q88" i="2"/>
  <c r="Q89" i="2"/>
  <c r="Q13" i="2"/>
  <c r="Q14" i="2"/>
  <c r="Q12" i="2"/>
  <c r="Q11" i="2"/>
  <c r="Q47" i="2"/>
  <c r="Q46" i="2"/>
  <c r="Q48" i="2"/>
  <c r="Q49" i="2"/>
  <c r="Q59" i="2"/>
  <c r="Q58" i="2"/>
  <c r="Q57" i="2"/>
  <c r="Q56" i="2"/>
  <c r="Q23" i="2"/>
  <c r="Q24" i="2"/>
  <c r="Q22" i="2"/>
  <c r="Q21" i="2"/>
  <c r="Q43" i="2"/>
  <c r="Q44" i="2"/>
  <c r="Q42" i="2"/>
  <c r="Q41" i="2"/>
  <c r="Q93" i="2"/>
  <c r="Q94" i="2"/>
  <c r="Q92" i="2"/>
  <c r="Q91" i="2"/>
  <c r="Q78" i="2"/>
  <c r="Q79" i="2"/>
  <c r="Q77" i="2"/>
  <c r="Q76" i="2"/>
  <c r="Q17" i="2"/>
  <c r="Q16" i="2"/>
  <c r="Q19" i="2"/>
  <c r="Q18" i="2"/>
  <c r="Q72" i="2"/>
  <c r="Q71" i="2"/>
  <c r="Q73" i="2"/>
  <c r="Q74" i="2"/>
  <c r="Q69" i="2"/>
  <c r="Q68" i="2"/>
  <c r="Q67" i="2"/>
  <c r="Q66" i="2"/>
  <c r="Q34" i="2"/>
  <c r="Q33" i="2"/>
  <c r="Q32" i="2"/>
  <c r="Q31" i="2"/>
  <c r="Q28" i="2"/>
  <c r="Q27" i="2"/>
  <c r="Q26" i="2"/>
  <c r="Q29" i="2"/>
  <c r="Q37" i="2"/>
  <c r="Q36" i="2"/>
  <c r="Q38" i="2"/>
  <c r="Q39" i="2"/>
  <c r="Q54" i="2"/>
  <c r="Q53" i="2"/>
  <c r="Q52" i="2"/>
  <c r="Q51" i="2"/>
  <c r="Q82" i="2"/>
  <c r="Q81" i="2"/>
  <c r="Q84" i="2"/>
  <c r="Q83" i="2"/>
  <c r="Q84" i="1"/>
  <c r="Q83" i="1"/>
  <c r="Q82" i="1"/>
  <c r="Q81" i="1"/>
  <c r="Q49" i="1"/>
  <c r="Q48" i="1"/>
  <c r="Q47" i="1"/>
  <c r="Q46" i="1"/>
  <c r="Q94" i="1"/>
  <c r="Q93" i="1"/>
  <c r="Q92" i="1"/>
  <c r="Q91" i="1"/>
  <c r="Q19" i="1"/>
  <c r="Q18" i="1"/>
  <c r="Q17" i="1"/>
  <c r="Q16" i="1"/>
  <c r="Q69" i="1"/>
  <c r="Q68" i="1"/>
  <c r="Q67" i="1"/>
  <c r="Q66" i="1"/>
  <c r="Q61" i="1"/>
  <c r="Q62" i="1"/>
  <c r="Q64" i="1"/>
  <c r="Q63" i="1"/>
  <c r="Q87" i="1"/>
  <c r="Q86" i="1"/>
  <c r="Q89" i="1"/>
  <c r="Q88" i="1"/>
  <c r="Q24" i="1"/>
  <c r="Q21" i="1"/>
  <c r="Q23" i="1"/>
  <c r="Q22" i="1"/>
  <c r="Q12" i="1"/>
  <c r="Q11" i="1"/>
  <c r="Q14" i="1"/>
  <c r="Q13" i="1"/>
  <c r="Q34" i="1"/>
  <c r="Q33" i="1"/>
  <c r="Q32" i="1"/>
  <c r="Q31" i="1"/>
  <c r="Q76" i="1"/>
  <c r="Q79" i="1"/>
  <c r="Q77" i="1"/>
  <c r="Q78" i="1"/>
  <c r="Q54" i="1"/>
  <c r="Q53" i="1"/>
  <c r="Q52" i="1"/>
  <c r="Q51" i="1"/>
  <c r="Q39" i="1"/>
  <c r="Q38" i="1"/>
  <c r="Q37" i="1"/>
  <c r="Q36" i="1"/>
  <c r="Q44" i="1"/>
  <c r="Q43" i="1"/>
  <c r="Q42" i="1"/>
  <c r="Q41" i="1"/>
  <c r="K17" i="7"/>
  <c r="J19" i="7"/>
  <c r="M19" i="7"/>
  <c r="M16" i="7"/>
  <c r="L16" i="7"/>
  <c r="M17" i="7"/>
  <c r="N17" i="7"/>
  <c r="L18" i="7"/>
  <c r="N16" i="7"/>
  <c r="L19" i="7"/>
  <c r="N19" i="7"/>
  <c r="J17" i="7"/>
  <c r="K18" i="7"/>
  <c r="L17" i="7"/>
  <c r="M18" i="7"/>
  <c r="N18" i="7"/>
  <c r="J18" i="7"/>
  <c r="K16" i="7"/>
  <c r="J16" i="7"/>
  <c r="K19" i="7"/>
  <c r="P19" i="7"/>
  <c r="P18" i="7"/>
  <c r="P17" i="7"/>
  <c r="P16" i="7"/>
  <c r="P16" i="6"/>
  <c r="P19" i="6"/>
  <c r="P18" i="6"/>
  <c r="P17" i="6"/>
  <c r="P13" i="6"/>
  <c r="P14" i="6"/>
  <c r="P12" i="6"/>
  <c r="P11" i="6"/>
  <c r="P56" i="5"/>
  <c r="P57" i="5"/>
  <c r="P59" i="5"/>
  <c r="P58" i="5"/>
  <c r="P36" i="5"/>
  <c r="P37" i="5"/>
  <c r="P39" i="5"/>
  <c r="P38" i="5"/>
  <c r="P14" i="5"/>
  <c r="P13" i="5"/>
  <c r="P12" i="5"/>
  <c r="P11" i="5"/>
  <c r="P94" i="5"/>
  <c r="P93" i="5"/>
  <c r="P92" i="5"/>
  <c r="P91" i="5"/>
  <c r="P66" i="5"/>
  <c r="P67" i="5"/>
  <c r="P69" i="5"/>
  <c r="P68" i="5"/>
  <c r="P76" i="5"/>
  <c r="P78" i="5"/>
  <c r="P79" i="5"/>
  <c r="P77" i="5"/>
  <c r="P74" i="5"/>
  <c r="P73" i="5"/>
  <c r="P72" i="5"/>
  <c r="P71" i="5"/>
  <c r="P84" i="5"/>
  <c r="P83" i="5"/>
  <c r="P82" i="5"/>
  <c r="P81" i="5"/>
  <c r="P26" i="5"/>
  <c r="P28" i="5"/>
  <c r="P29" i="5"/>
  <c r="P27" i="5"/>
  <c r="P54" i="5"/>
  <c r="P53" i="5"/>
  <c r="P52" i="5"/>
  <c r="P51" i="5"/>
  <c r="P96" i="5"/>
  <c r="P97" i="5"/>
  <c r="P99" i="5"/>
  <c r="P98" i="5"/>
  <c r="P24" i="5"/>
  <c r="P23" i="5"/>
  <c r="P22" i="5"/>
  <c r="P21" i="5"/>
  <c r="P34" i="5"/>
  <c r="P33" i="5"/>
  <c r="P32" i="5"/>
  <c r="P31" i="5"/>
  <c r="P16" i="5"/>
  <c r="P17" i="5"/>
  <c r="P18" i="5"/>
  <c r="P19" i="5"/>
  <c r="P64" i="5"/>
  <c r="P63" i="5"/>
  <c r="P62" i="5"/>
  <c r="P61" i="5"/>
  <c r="P34" i="4"/>
  <c r="P33" i="4"/>
  <c r="P31" i="4"/>
  <c r="P32" i="4"/>
  <c r="P79" i="4"/>
  <c r="P78" i="4"/>
  <c r="P77" i="4"/>
  <c r="P76" i="4"/>
  <c r="P39" i="4"/>
  <c r="P38" i="4"/>
  <c r="P37" i="4"/>
  <c r="P36" i="4"/>
  <c r="P74" i="4"/>
  <c r="P73" i="4"/>
  <c r="P72" i="4"/>
  <c r="P71" i="4"/>
  <c r="P49" i="4"/>
  <c r="P48" i="4"/>
  <c r="P47" i="4"/>
  <c r="P46" i="4"/>
  <c r="P29" i="4"/>
  <c r="P28" i="4"/>
  <c r="P27" i="4"/>
  <c r="P26" i="4"/>
  <c r="P59" i="4"/>
  <c r="P58" i="4"/>
  <c r="P57" i="4"/>
  <c r="P56" i="4"/>
  <c r="P41" i="4"/>
  <c r="P44" i="4"/>
  <c r="P43" i="4"/>
  <c r="P42" i="4"/>
  <c r="P61" i="4"/>
  <c r="P64" i="4"/>
  <c r="P63" i="4"/>
  <c r="P62" i="4"/>
  <c r="P69" i="4"/>
  <c r="P68" i="4"/>
  <c r="P67" i="4"/>
  <c r="P66" i="4"/>
  <c r="P21" i="4"/>
  <c r="P24" i="4"/>
  <c r="P23" i="4"/>
  <c r="P22" i="4"/>
  <c r="P54" i="4"/>
  <c r="P51" i="4"/>
  <c r="P53" i="4"/>
  <c r="P52" i="4"/>
  <c r="P49" i="3"/>
  <c r="P48" i="3"/>
  <c r="P47" i="3"/>
  <c r="P46" i="3"/>
  <c r="P52" i="3"/>
  <c r="P51" i="3"/>
  <c r="P53" i="3"/>
  <c r="P54" i="3"/>
  <c r="P72" i="3"/>
  <c r="P71" i="3"/>
  <c r="P74" i="3"/>
  <c r="P73" i="3"/>
  <c r="P99" i="3"/>
  <c r="P98" i="3"/>
  <c r="P97" i="3"/>
  <c r="P96" i="3"/>
  <c r="P69" i="3"/>
  <c r="P68" i="3"/>
  <c r="P67" i="3"/>
  <c r="P66" i="3"/>
  <c r="P87" i="3"/>
  <c r="P86" i="3"/>
  <c r="P88" i="3"/>
  <c r="P89" i="3"/>
  <c r="P39" i="3"/>
  <c r="P38" i="3"/>
  <c r="P37" i="3"/>
  <c r="P36" i="3"/>
  <c r="P32" i="3"/>
  <c r="P31" i="3"/>
  <c r="P33" i="3"/>
  <c r="P34" i="3"/>
  <c r="P24" i="3"/>
  <c r="P23" i="3"/>
  <c r="P22" i="3"/>
  <c r="P21" i="3"/>
  <c r="P27" i="3"/>
  <c r="P26" i="3"/>
  <c r="P29" i="3"/>
  <c r="P28" i="3"/>
  <c r="P14" i="3"/>
  <c r="P13" i="3"/>
  <c r="P12" i="3"/>
  <c r="P11" i="3"/>
  <c r="P42" i="3"/>
  <c r="P41" i="3"/>
  <c r="P44" i="3"/>
  <c r="P43" i="3"/>
  <c r="P94" i="3"/>
  <c r="P93" i="3"/>
  <c r="P92" i="3"/>
  <c r="P91" i="3"/>
  <c r="P82" i="3"/>
  <c r="P81" i="3"/>
  <c r="P83" i="3"/>
  <c r="P84" i="3"/>
  <c r="P19" i="2"/>
  <c r="P18" i="2"/>
  <c r="P17" i="2"/>
  <c r="P16" i="2"/>
  <c r="P71" i="2"/>
  <c r="P74" i="2"/>
  <c r="P73" i="2"/>
  <c r="P72" i="2"/>
  <c r="P69" i="2"/>
  <c r="P68" i="2"/>
  <c r="P67" i="2"/>
  <c r="P66" i="2"/>
  <c r="P31" i="2"/>
  <c r="P33" i="2"/>
  <c r="P32" i="2"/>
  <c r="P34" i="2"/>
  <c r="P29" i="2"/>
  <c r="P28" i="2"/>
  <c r="P27" i="2"/>
  <c r="P26" i="2"/>
  <c r="P39" i="2"/>
  <c r="P38" i="2"/>
  <c r="P37" i="2"/>
  <c r="P36" i="2"/>
  <c r="P11" i="2"/>
  <c r="P13" i="2"/>
  <c r="P12" i="2"/>
  <c r="P14" i="2"/>
  <c r="P99" i="2"/>
  <c r="P98" i="2"/>
  <c r="P97" i="2"/>
  <c r="P96" i="2"/>
  <c r="P51" i="2"/>
  <c r="P53" i="2"/>
  <c r="P52" i="2"/>
  <c r="P54" i="2"/>
  <c r="P81" i="2"/>
  <c r="P83" i="2"/>
  <c r="P82" i="2"/>
  <c r="P84" i="2"/>
  <c r="P79" i="2"/>
  <c r="P78" i="2"/>
  <c r="P77" i="2"/>
  <c r="P76" i="2"/>
  <c r="P89" i="2"/>
  <c r="P88" i="2"/>
  <c r="P87" i="2"/>
  <c r="P86" i="2"/>
  <c r="P49" i="2"/>
  <c r="P48" i="2"/>
  <c r="P47" i="2"/>
  <c r="P46" i="2"/>
  <c r="P59" i="2"/>
  <c r="P58" i="2"/>
  <c r="P57" i="2"/>
  <c r="P56" i="2"/>
  <c r="P21" i="2"/>
  <c r="P24" i="2"/>
  <c r="P23" i="2"/>
  <c r="P22" i="2"/>
  <c r="P41" i="2"/>
  <c r="P42" i="2"/>
  <c r="P44" i="2"/>
  <c r="P43" i="2"/>
  <c r="P91" i="2"/>
  <c r="P92" i="2"/>
  <c r="P93" i="2"/>
  <c r="P94" i="2"/>
  <c r="P24" i="1"/>
  <c r="P23" i="1"/>
  <c r="P22" i="1"/>
  <c r="P21" i="1"/>
  <c r="P89" i="1"/>
  <c r="P88" i="1"/>
  <c r="P87" i="1"/>
  <c r="P86" i="1"/>
  <c r="P54" i="1"/>
  <c r="P53" i="1"/>
  <c r="P52" i="1"/>
  <c r="P51" i="1"/>
  <c r="P39" i="1"/>
  <c r="P38" i="1"/>
  <c r="P37" i="1"/>
  <c r="P36" i="1"/>
  <c r="P79" i="1"/>
  <c r="P78" i="1"/>
  <c r="P77" i="1"/>
  <c r="P76" i="1"/>
  <c r="P44" i="1"/>
  <c r="P43" i="1"/>
  <c r="P42" i="1"/>
  <c r="P41" i="1"/>
  <c r="P84" i="1"/>
  <c r="P83" i="1"/>
  <c r="P82" i="1"/>
  <c r="P81" i="1"/>
  <c r="P94" i="1"/>
  <c r="P93" i="1"/>
  <c r="P92" i="1"/>
  <c r="P91" i="1"/>
  <c r="P14" i="1"/>
  <c r="P13" i="1"/>
  <c r="P12" i="1"/>
  <c r="P11" i="1"/>
  <c r="P49" i="1"/>
  <c r="P48" i="1"/>
  <c r="P47" i="1"/>
  <c r="P46" i="1"/>
  <c r="P34" i="1"/>
  <c r="P33" i="1"/>
  <c r="P32" i="1"/>
  <c r="P31" i="1"/>
  <c r="P19" i="1"/>
  <c r="P18" i="1"/>
  <c r="P17" i="1"/>
  <c r="P16" i="1"/>
  <c r="P69" i="1"/>
  <c r="P68" i="1"/>
  <c r="P67" i="1"/>
  <c r="P66" i="1"/>
  <c r="P64" i="1"/>
  <c r="P63" i="1"/>
  <c r="P62" i="1"/>
  <c r="P61" i="1"/>
  <c r="O36" i="5"/>
  <c r="O39" i="5"/>
  <c r="O38" i="5"/>
  <c r="O37" i="5"/>
  <c r="O67" i="5"/>
  <c r="O66" i="5"/>
  <c r="O69" i="5"/>
  <c r="O68" i="5"/>
  <c r="O74" i="5"/>
  <c r="O73" i="5"/>
  <c r="O72" i="5"/>
  <c r="O71" i="5"/>
  <c r="O81" i="5"/>
  <c r="O84" i="5"/>
  <c r="O83" i="5"/>
  <c r="O82" i="5"/>
  <c r="O79" i="5"/>
  <c r="O77" i="5"/>
  <c r="O78" i="5"/>
  <c r="O76" i="5"/>
  <c r="O29" i="5"/>
  <c r="O26" i="5"/>
  <c r="O28" i="5"/>
  <c r="O27" i="5"/>
  <c r="O54" i="5"/>
  <c r="O53" i="5"/>
  <c r="O52" i="5"/>
  <c r="O51" i="5"/>
  <c r="O99" i="5"/>
  <c r="O98" i="5"/>
  <c r="O97" i="5"/>
  <c r="O96" i="5"/>
  <c r="O22" i="5"/>
  <c r="O24" i="5"/>
  <c r="O23" i="5"/>
  <c r="O21" i="5"/>
  <c r="O92" i="5"/>
  <c r="O91" i="5"/>
  <c r="O94" i="5"/>
  <c r="O93" i="5"/>
  <c r="O11" i="5"/>
  <c r="O14" i="5"/>
  <c r="O13" i="5"/>
  <c r="O12" i="5"/>
  <c r="O31" i="5"/>
  <c r="O32" i="5"/>
  <c r="O34" i="5"/>
  <c r="O33" i="5"/>
  <c r="O59" i="5"/>
  <c r="O58" i="5"/>
  <c r="O57" i="5"/>
  <c r="O56" i="5"/>
  <c r="O19" i="5"/>
  <c r="O17" i="5"/>
  <c r="O18" i="5"/>
  <c r="O16" i="5"/>
  <c r="O64" i="5"/>
  <c r="O62" i="5"/>
  <c r="O63" i="5"/>
  <c r="O61" i="5"/>
  <c r="O19" i="6"/>
  <c r="O18" i="6"/>
  <c r="O17" i="6"/>
  <c r="O16" i="6"/>
  <c r="O13" i="6"/>
  <c r="O12" i="6"/>
  <c r="O11" i="6"/>
  <c r="O14" i="6"/>
  <c r="O18" i="7"/>
  <c r="O16" i="7"/>
  <c r="O19" i="7"/>
  <c r="O17" i="7"/>
  <c r="O68" i="4"/>
  <c r="O67" i="4"/>
  <c r="O66" i="4"/>
  <c r="O69" i="4"/>
  <c r="O48" i="4"/>
  <c r="O49" i="4"/>
  <c r="O46" i="4"/>
  <c r="O47" i="4"/>
  <c r="O28" i="4"/>
  <c r="O27" i="4"/>
  <c r="O26" i="4"/>
  <c r="O29" i="4"/>
  <c r="O58" i="4"/>
  <c r="O57" i="4"/>
  <c r="O56" i="4"/>
  <c r="O59" i="4"/>
  <c r="O61" i="4"/>
  <c r="O64" i="4"/>
  <c r="O63" i="4"/>
  <c r="O62" i="4"/>
  <c r="O43" i="4"/>
  <c r="O44" i="4"/>
  <c r="O42" i="4"/>
  <c r="O41" i="4"/>
  <c r="O21" i="4"/>
  <c r="O24" i="4"/>
  <c r="O23" i="4"/>
  <c r="O22" i="4"/>
  <c r="O31" i="4"/>
  <c r="O34" i="4"/>
  <c r="O33" i="4"/>
  <c r="O32" i="4"/>
  <c r="O36" i="4"/>
  <c r="O38" i="4"/>
  <c r="O39" i="4"/>
  <c r="O37" i="4"/>
  <c r="O73" i="4"/>
  <c r="O74" i="4"/>
  <c r="O71" i="4"/>
  <c r="O72" i="4"/>
  <c r="O51" i="4"/>
  <c r="O53" i="4"/>
  <c r="O52" i="4"/>
  <c r="O54" i="4"/>
  <c r="O78" i="4"/>
  <c r="O77" i="4"/>
  <c r="O79" i="4"/>
  <c r="O76" i="4"/>
  <c r="O69" i="3"/>
  <c r="O68" i="3"/>
  <c r="O67" i="3"/>
  <c r="O66" i="3"/>
  <c r="O89" i="3"/>
  <c r="O88" i="3"/>
  <c r="O87" i="3"/>
  <c r="O86" i="3"/>
  <c r="O43" i="3"/>
  <c r="O42" i="3"/>
  <c r="O41" i="3"/>
  <c r="O44" i="3"/>
  <c r="O99" i="3"/>
  <c r="O97" i="3"/>
  <c r="O98" i="3"/>
  <c r="O96" i="3"/>
  <c r="O38" i="3"/>
  <c r="O39" i="3"/>
  <c r="O37" i="3"/>
  <c r="O36" i="3"/>
  <c r="N64" i="3"/>
  <c r="O60" i="3"/>
  <c r="P60" i="3" s="1"/>
  <c r="Q60" i="3" s="1"/>
  <c r="R60" i="3" s="1"/>
  <c r="S60" i="3" s="1"/>
  <c r="T60" i="3" s="1"/>
  <c r="U60" i="3" s="1"/>
  <c r="V60" i="3" s="1"/>
  <c r="W60" i="3" s="1"/>
  <c r="X60" i="3" s="1"/>
  <c r="Y60" i="3" s="1"/>
  <c r="Z60" i="3" s="1"/>
  <c r="N63" i="3"/>
  <c r="N62" i="3"/>
  <c r="N61" i="3"/>
  <c r="O84" i="3"/>
  <c r="O81" i="3"/>
  <c r="O83" i="3"/>
  <c r="O82" i="3"/>
  <c r="O33" i="3"/>
  <c r="O32" i="3"/>
  <c r="O31" i="3"/>
  <c r="O34" i="3"/>
  <c r="O51" i="3"/>
  <c r="O53" i="3"/>
  <c r="O52" i="3"/>
  <c r="O54" i="3"/>
  <c r="O74" i="3"/>
  <c r="O73" i="3"/>
  <c r="O72" i="3"/>
  <c r="O71" i="3"/>
  <c r="O24" i="3"/>
  <c r="O21" i="3"/>
  <c r="O23" i="3"/>
  <c r="O22" i="3"/>
  <c r="O29" i="3"/>
  <c r="O28" i="3"/>
  <c r="O27" i="3"/>
  <c r="O26" i="3"/>
  <c r="O14" i="3"/>
  <c r="O13" i="3"/>
  <c r="O11" i="3"/>
  <c r="O12" i="3"/>
  <c r="O94" i="3"/>
  <c r="O93" i="3"/>
  <c r="O91" i="3"/>
  <c r="O92" i="3"/>
  <c r="O48" i="3"/>
  <c r="O47" i="3"/>
  <c r="O49" i="3"/>
  <c r="O46" i="3"/>
  <c r="O34" i="2"/>
  <c r="O33" i="2"/>
  <c r="O32" i="2"/>
  <c r="O31" i="2"/>
  <c r="O29" i="2"/>
  <c r="O28" i="2"/>
  <c r="O27" i="2"/>
  <c r="O26" i="2"/>
  <c r="O97" i="2"/>
  <c r="O96" i="2"/>
  <c r="O98" i="2"/>
  <c r="O99" i="2"/>
  <c r="O84" i="2"/>
  <c r="O83" i="2"/>
  <c r="O82" i="2"/>
  <c r="O81" i="2"/>
  <c r="O47" i="2"/>
  <c r="O46" i="2"/>
  <c r="O49" i="2"/>
  <c r="O48" i="2"/>
  <c r="O59" i="2"/>
  <c r="O58" i="2"/>
  <c r="O57" i="2"/>
  <c r="O56" i="2"/>
  <c r="O22" i="2"/>
  <c r="O21" i="2"/>
  <c r="O24" i="2"/>
  <c r="O23" i="2"/>
  <c r="O44" i="2"/>
  <c r="O43" i="2"/>
  <c r="O42" i="2"/>
  <c r="O41" i="2"/>
  <c r="O69" i="2"/>
  <c r="O68" i="2"/>
  <c r="O67" i="2"/>
  <c r="O66" i="2"/>
  <c r="O87" i="2"/>
  <c r="O86" i="2"/>
  <c r="O89" i="2"/>
  <c r="O88" i="2"/>
  <c r="O94" i="2"/>
  <c r="O93" i="2"/>
  <c r="O92" i="2"/>
  <c r="O91" i="2"/>
  <c r="O19" i="2"/>
  <c r="O18" i="2"/>
  <c r="O17" i="2"/>
  <c r="O16" i="2"/>
  <c r="O12" i="2"/>
  <c r="O11" i="2"/>
  <c r="O13" i="2"/>
  <c r="O14" i="2"/>
  <c r="O77" i="2"/>
  <c r="O76" i="2"/>
  <c r="O79" i="2"/>
  <c r="O78" i="2"/>
  <c r="O72" i="2"/>
  <c r="O71" i="2"/>
  <c r="O74" i="2"/>
  <c r="O73" i="2"/>
  <c r="O37" i="2"/>
  <c r="O36" i="2"/>
  <c r="O38" i="2"/>
  <c r="O39" i="2"/>
  <c r="O54" i="2"/>
  <c r="O53" i="2"/>
  <c r="O52" i="2"/>
  <c r="O51" i="2"/>
  <c r="O14" i="1"/>
  <c r="O13" i="1"/>
  <c r="O12" i="1"/>
  <c r="O11" i="1"/>
  <c r="O32" i="1"/>
  <c r="O34" i="1"/>
  <c r="O33" i="1"/>
  <c r="O31" i="1"/>
  <c r="O76" i="1"/>
  <c r="O79" i="1"/>
  <c r="O78" i="1"/>
  <c r="O77" i="1"/>
  <c r="O91" i="1"/>
  <c r="O94" i="1"/>
  <c r="O93" i="1"/>
  <c r="O92" i="1"/>
  <c r="O83" i="1"/>
  <c r="O82" i="1"/>
  <c r="O81" i="1"/>
  <c r="O84" i="1"/>
  <c r="O46" i="1"/>
  <c r="O49" i="1"/>
  <c r="O48" i="1"/>
  <c r="O47" i="1"/>
  <c r="O61" i="1"/>
  <c r="O64" i="1"/>
  <c r="O63" i="1"/>
  <c r="O62" i="1"/>
  <c r="O16" i="1"/>
  <c r="O18" i="1"/>
  <c r="O17" i="1"/>
  <c r="O19" i="1"/>
  <c r="O86" i="1"/>
  <c r="O89" i="1"/>
  <c r="O88" i="1"/>
  <c r="O87" i="1"/>
  <c r="O24" i="1"/>
  <c r="O23" i="1"/>
  <c r="O22" i="1"/>
  <c r="O21" i="1"/>
  <c r="O43" i="1"/>
  <c r="O42" i="1"/>
  <c r="O41" i="1"/>
  <c r="O44" i="1"/>
  <c r="O66" i="1"/>
  <c r="O69" i="1"/>
  <c r="O68" i="1"/>
  <c r="O67" i="1"/>
  <c r="O53" i="1"/>
  <c r="O54" i="1"/>
  <c r="O52" i="1"/>
  <c r="O51" i="1"/>
  <c r="O36" i="1"/>
  <c r="O37" i="1" s="1"/>
  <c r="O39" i="1"/>
  <c r="O38" i="1"/>
  <c r="N82" i="5"/>
  <c r="N81" i="5"/>
  <c r="N84" i="5"/>
  <c r="N83" i="5"/>
  <c r="N74" i="5"/>
  <c r="N73" i="5"/>
  <c r="N72" i="5"/>
  <c r="N71" i="5"/>
  <c r="N23" i="5"/>
  <c r="N22" i="5"/>
  <c r="N21" i="5"/>
  <c r="N24" i="5"/>
  <c r="N19" i="5"/>
  <c r="N16" i="5"/>
  <c r="N18" i="5"/>
  <c r="N17" i="5"/>
  <c r="N68" i="5"/>
  <c r="N67" i="5"/>
  <c r="N66" i="5"/>
  <c r="N69" i="5"/>
  <c r="N98" i="5"/>
  <c r="N97" i="5"/>
  <c r="N99" i="5"/>
  <c r="N96" i="5"/>
  <c r="N78" i="5"/>
  <c r="N76" i="5"/>
  <c r="N79" i="5"/>
  <c r="N77" i="5"/>
  <c r="N28" i="5"/>
  <c r="N29" i="5"/>
  <c r="N27" i="5"/>
  <c r="N26" i="5"/>
  <c r="N62" i="5"/>
  <c r="N61" i="5"/>
  <c r="N64" i="5"/>
  <c r="N63" i="5"/>
  <c r="N34" i="5"/>
  <c r="N33" i="5"/>
  <c r="N32" i="5"/>
  <c r="N31" i="5"/>
  <c r="N93" i="5"/>
  <c r="N91" i="5"/>
  <c r="N92" i="5"/>
  <c r="N94" i="5"/>
  <c r="N54" i="5"/>
  <c r="N53" i="5"/>
  <c r="N52" i="5"/>
  <c r="N51" i="5"/>
  <c r="N59" i="5"/>
  <c r="N58" i="5"/>
  <c r="N56" i="5"/>
  <c r="N57" i="5"/>
  <c r="N38" i="5"/>
  <c r="N36" i="5"/>
  <c r="N37" i="5"/>
  <c r="N39" i="5"/>
  <c r="N13" i="5"/>
  <c r="N11" i="5"/>
  <c r="N14" i="5"/>
  <c r="N12" i="5"/>
  <c r="N26" i="4"/>
  <c r="N29" i="4"/>
  <c r="N28" i="4"/>
  <c r="N27" i="4"/>
  <c r="N56" i="4"/>
  <c r="N59" i="4"/>
  <c r="N58" i="4"/>
  <c r="N57" i="4"/>
  <c r="N62" i="4"/>
  <c r="N61" i="4"/>
  <c r="N64" i="4"/>
  <c r="N63" i="4"/>
  <c r="N69" i="4"/>
  <c r="N68" i="4"/>
  <c r="N67" i="4"/>
  <c r="N66" i="4"/>
  <c r="N24" i="4"/>
  <c r="N23" i="4"/>
  <c r="N22" i="4"/>
  <c r="N21" i="4"/>
  <c r="N54" i="4"/>
  <c r="N53" i="4"/>
  <c r="N52" i="4"/>
  <c r="N51" i="4"/>
  <c r="N44" i="4"/>
  <c r="N43" i="4"/>
  <c r="N42" i="4"/>
  <c r="N41" i="4"/>
  <c r="N46" i="4"/>
  <c r="N49" i="4"/>
  <c r="N48" i="4"/>
  <c r="N47" i="4"/>
  <c r="N34" i="4"/>
  <c r="N33" i="4"/>
  <c r="N32" i="4"/>
  <c r="N31" i="4"/>
  <c r="N39" i="4"/>
  <c r="N38" i="4"/>
  <c r="N37" i="4"/>
  <c r="N36" i="4"/>
  <c r="N71" i="4"/>
  <c r="N74" i="4"/>
  <c r="N73" i="4"/>
  <c r="N72" i="4"/>
  <c r="N79" i="4"/>
  <c r="N78" i="4"/>
  <c r="N77" i="4"/>
  <c r="N76" i="4"/>
  <c r="N14" i="6"/>
  <c r="N13" i="6"/>
  <c r="N12" i="6"/>
  <c r="N11" i="6"/>
  <c r="N19" i="6"/>
  <c r="N18" i="6"/>
  <c r="N17" i="6"/>
  <c r="N16" i="6"/>
  <c r="N39" i="3"/>
  <c r="N38" i="3"/>
  <c r="N37" i="3"/>
  <c r="N36" i="3"/>
  <c r="N96" i="3"/>
  <c r="N98" i="3"/>
  <c r="N97" i="3"/>
  <c r="N99" i="3"/>
  <c r="N21" i="3"/>
  <c r="N23" i="3"/>
  <c r="N22" i="3"/>
  <c r="N24" i="3"/>
  <c r="N46" i="3"/>
  <c r="N47" i="3"/>
  <c r="N48" i="3"/>
  <c r="N49" i="3"/>
  <c r="N54" i="3"/>
  <c r="N53" i="3"/>
  <c r="N52" i="3"/>
  <c r="N51" i="3"/>
  <c r="N71" i="3"/>
  <c r="N74" i="3"/>
  <c r="N73" i="3"/>
  <c r="N72" i="3"/>
  <c r="N69" i="3"/>
  <c r="N68" i="3"/>
  <c r="N67" i="3"/>
  <c r="N66" i="3"/>
  <c r="N86" i="3"/>
  <c r="N89" i="3"/>
  <c r="N88" i="3"/>
  <c r="N87" i="3"/>
  <c r="N29" i="3"/>
  <c r="N28" i="3"/>
  <c r="N27" i="3"/>
  <c r="N26" i="3"/>
  <c r="N94" i="3"/>
  <c r="N93" i="3"/>
  <c r="N92" i="3"/>
  <c r="N91" i="3"/>
  <c r="N11" i="3"/>
  <c r="N14" i="3"/>
  <c r="N13" i="3"/>
  <c r="N12" i="3"/>
  <c r="N44" i="3"/>
  <c r="N43" i="3"/>
  <c r="N42" i="3"/>
  <c r="N41" i="3"/>
  <c r="N81" i="3"/>
  <c r="N83" i="3"/>
  <c r="N82" i="3"/>
  <c r="N84" i="3"/>
  <c r="N31" i="3"/>
  <c r="N34" i="3"/>
  <c r="N32" i="3"/>
  <c r="N33" i="3"/>
  <c r="N72" i="2"/>
  <c r="N71" i="2"/>
  <c r="N74" i="2"/>
  <c r="N73" i="2"/>
  <c r="N29" i="2"/>
  <c r="N28" i="2"/>
  <c r="N26" i="2"/>
  <c r="N27" i="2"/>
  <c r="N82" i="2"/>
  <c r="N81" i="2"/>
  <c r="N84" i="2"/>
  <c r="N83" i="2"/>
  <c r="N32" i="2"/>
  <c r="N31" i="2"/>
  <c r="N34" i="2"/>
  <c r="N33" i="2"/>
  <c r="N39" i="2"/>
  <c r="N38" i="2"/>
  <c r="N36" i="2"/>
  <c r="N37" i="2"/>
  <c r="N12" i="2"/>
  <c r="N11" i="2"/>
  <c r="N13" i="2"/>
  <c r="N14" i="2"/>
  <c r="N99" i="2"/>
  <c r="N98" i="2"/>
  <c r="N96" i="2"/>
  <c r="N97" i="2"/>
  <c r="N54" i="2"/>
  <c r="N53" i="2"/>
  <c r="N51" i="2"/>
  <c r="N52" i="2"/>
  <c r="N87" i="2"/>
  <c r="N86" i="2"/>
  <c r="N89" i="2"/>
  <c r="N88" i="2"/>
  <c r="N44" i="2"/>
  <c r="N43" i="2"/>
  <c r="N41" i="2"/>
  <c r="N42" i="2"/>
  <c r="N47" i="2"/>
  <c r="N46" i="2"/>
  <c r="N49" i="2"/>
  <c r="N48" i="2"/>
  <c r="N57" i="2"/>
  <c r="N56" i="2"/>
  <c r="N59" i="2"/>
  <c r="N58" i="2"/>
  <c r="N24" i="2"/>
  <c r="N23" i="2"/>
  <c r="N21" i="2"/>
  <c r="N22" i="2"/>
  <c r="N94" i="2"/>
  <c r="N93" i="2"/>
  <c r="N91" i="2"/>
  <c r="N92" i="2"/>
  <c r="N17" i="2"/>
  <c r="N16" i="2"/>
  <c r="N19" i="2"/>
  <c r="N18" i="2"/>
  <c r="N69" i="2"/>
  <c r="N68" i="2"/>
  <c r="N66" i="2"/>
  <c r="N67" i="2"/>
  <c r="N79" i="2"/>
  <c r="N78" i="2"/>
  <c r="N76" i="2"/>
  <c r="N77" i="2"/>
  <c r="N89" i="1"/>
  <c r="N88" i="1"/>
  <c r="N87" i="1"/>
  <c r="N86" i="1"/>
  <c r="N54" i="1"/>
  <c r="N53" i="1"/>
  <c r="N52" i="1"/>
  <c r="N51" i="1"/>
  <c r="N14" i="1"/>
  <c r="N12" i="1"/>
  <c r="N11" i="1"/>
  <c r="N13" i="1"/>
  <c r="N84" i="1"/>
  <c r="N81" i="1"/>
  <c r="N83" i="1"/>
  <c r="N82" i="1"/>
  <c r="N94" i="1"/>
  <c r="N93" i="1"/>
  <c r="N91" i="1"/>
  <c r="N92" i="1"/>
  <c r="N33" i="1"/>
  <c r="N32" i="1"/>
  <c r="N34" i="1"/>
  <c r="N31" i="1"/>
  <c r="N48" i="1"/>
  <c r="N47" i="1"/>
  <c r="N49" i="1"/>
  <c r="N46" i="1"/>
  <c r="N23" i="1"/>
  <c r="N24" i="1"/>
  <c r="N21" i="1"/>
  <c r="N22" i="1"/>
  <c r="N39" i="1"/>
  <c r="N36" i="1"/>
  <c r="N38" i="1"/>
  <c r="N37" i="1"/>
  <c r="N79" i="1"/>
  <c r="N78" i="1"/>
  <c r="N76" i="1"/>
  <c r="N77" i="1"/>
  <c r="N44" i="1"/>
  <c r="N41" i="1"/>
  <c r="N43" i="1"/>
  <c r="N42" i="1"/>
  <c r="N19" i="1"/>
  <c r="N16" i="1"/>
  <c r="N18" i="1"/>
  <c r="N17" i="1"/>
  <c r="N67" i="1"/>
  <c r="N69" i="1"/>
  <c r="N66" i="1"/>
  <c r="N68" i="1"/>
  <c r="N63" i="1"/>
  <c r="N62" i="1"/>
  <c r="N61" i="1"/>
  <c r="N64" i="1"/>
  <c r="M24" i="2"/>
  <c r="M22" i="2"/>
  <c r="M23" i="2"/>
  <c r="M21" i="2"/>
  <c r="M78" i="2"/>
  <c r="M77" i="2"/>
  <c r="M79" i="2"/>
  <c r="M76" i="2"/>
  <c r="M60" i="2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X60" i="2" s="1"/>
  <c r="Y60" i="2" s="1"/>
  <c r="Z60" i="2" s="1"/>
  <c r="M18" i="2"/>
  <c r="M16" i="2"/>
  <c r="M17" i="2"/>
  <c r="M19" i="2"/>
  <c r="M74" i="2"/>
  <c r="M72" i="2"/>
  <c r="M71" i="2"/>
  <c r="M73" i="2"/>
  <c r="M66" i="2"/>
  <c r="M68" i="2"/>
  <c r="M69" i="2"/>
  <c r="M67" i="2"/>
  <c r="M34" i="2"/>
  <c r="M33" i="2"/>
  <c r="M32" i="2"/>
  <c r="M31" i="2"/>
  <c r="M26" i="2"/>
  <c r="M29" i="2"/>
  <c r="M27" i="2"/>
  <c r="M28" i="2"/>
  <c r="M39" i="2"/>
  <c r="M36" i="2"/>
  <c r="M38" i="2"/>
  <c r="M37" i="2"/>
  <c r="M99" i="2"/>
  <c r="M98" i="2"/>
  <c r="M97" i="2"/>
  <c r="M96" i="2"/>
  <c r="M52" i="2"/>
  <c r="M54" i="2"/>
  <c r="M53" i="2"/>
  <c r="M51" i="2"/>
  <c r="M82" i="2"/>
  <c r="M84" i="2"/>
  <c r="M83" i="2"/>
  <c r="M81" i="2"/>
  <c r="M86" i="2"/>
  <c r="M89" i="2"/>
  <c r="M88" i="2"/>
  <c r="M87" i="2"/>
  <c r="M58" i="2"/>
  <c r="M56" i="2"/>
  <c r="M59" i="2"/>
  <c r="M57" i="2"/>
  <c r="M42" i="2"/>
  <c r="M43" i="2"/>
  <c r="M41" i="2"/>
  <c r="M44" i="2"/>
  <c r="M13" i="2"/>
  <c r="M11" i="2"/>
  <c r="M14" i="2"/>
  <c r="M12" i="2"/>
  <c r="M46" i="2"/>
  <c r="M49" i="2"/>
  <c r="M48" i="2"/>
  <c r="M47" i="2"/>
  <c r="M92" i="2"/>
  <c r="M93" i="2"/>
  <c r="M94" i="2"/>
  <c r="M91" i="2"/>
  <c r="M54" i="1"/>
  <c r="M53" i="1"/>
  <c r="M52" i="1"/>
  <c r="M51" i="1"/>
  <c r="M38" i="1"/>
  <c r="M39" i="1"/>
  <c r="M36" i="1"/>
  <c r="M37" i="1"/>
  <c r="M22" i="1"/>
  <c r="M21" i="1"/>
  <c r="M23" i="1"/>
  <c r="M24" i="1"/>
  <c r="M14" i="1"/>
  <c r="M11" i="1"/>
  <c r="M12" i="1"/>
  <c r="M13" i="1"/>
  <c r="M34" i="1"/>
  <c r="M33" i="1"/>
  <c r="M31" i="1"/>
  <c r="M32" i="1"/>
  <c r="M77" i="1"/>
  <c r="M79" i="1"/>
  <c r="M78" i="1"/>
  <c r="M76" i="1"/>
  <c r="M88" i="1"/>
  <c r="M87" i="1"/>
  <c r="M86" i="1"/>
  <c r="M89" i="1"/>
  <c r="M44" i="1"/>
  <c r="M41" i="1"/>
  <c r="M43" i="1"/>
  <c r="M42" i="1"/>
  <c r="M84" i="1"/>
  <c r="M81" i="1"/>
  <c r="M83" i="1"/>
  <c r="M82" i="1"/>
  <c r="M94" i="1"/>
  <c r="M93" i="1"/>
  <c r="M92" i="1"/>
  <c r="M91" i="1"/>
  <c r="M48" i="1"/>
  <c r="M47" i="1"/>
  <c r="M46" i="1"/>
  <c r="M49" i="1"/>
  <c r="M18" i="1"/>
  <c r="M19" i="1"/>
  <c r="M17" i="1"/>
  <c r="M16" i="1"/>
  <c r="M69" i="1"/>
  <c r="M68" i="1"/>
  <c r="M67" i="1"/>
  <c r="M66" i="1"/>
  <c r="M64" i="1"/>
  <c r="M61" i="1"/>
  <c r="M63" i="1"/>
  <c r="M62" i="1"/>
  <c r="M38" i="3"/>
  <c r="M37" i="3"/>
  <c r="M36" i="3"/>
  <c r="M39" i="3"/>
  <c r="M84" i="3"/>
  <c r="M83" i="3"/>
  <c r="M82" i="3"/>
  <c r="M81" i="3"/>
  <c r="M34" i="3"/>
  <c r="M33" i="3"/>
  <c r="M32" i="3"/>
  <c r="M31" i="3"/>
  <c r="M74" i="3"/>
  <c r="M73" i="3"/>
  <c r="M72" i="3"/>
  <c r="M71" i="3"/>
  <c r="M46" i="3"/>
  <c r="M49" i="3"/>
  <c r="M48" i="3"/>
  <c r="M47" i="3"/>
  <c r="M69" i="3"/>
  <c r="M68" i="3"/>
  <c r="M67" i="3"/>
  <c r="M66" i="3"/>
  <c r="M22" i="3"/>
  <c r="M21" i="3"/>
  <c r="M24" i="3"/>
  <c r="M23" i="3"/>
  <c r="M54" i="3"/>
  <c r="M53" i="3"/>
  <c r="M52" i="3"/>
  <c r="M51" i="3"/>
  <c r="M89" i="3"/>
  <c r="M88" i="3"/>
  <c r="M87" i="3"/>
  <c r="M86" i="3"/>
  <c r="M29" i="3"/>
  <c r="M28" i="3"/>
  <c r="M27" i="3"/>
  <c r="M26" i="3"/>
  <c r="M99" i="3"/>
  <c r="M98" i="3"/>
  <c r="M97" i="3"/>
  <c r="M96" i="3"/>
  <c r="M14" i="3"/>
  <c r="M13" i="3"/>
  <c r="M11" i="3"/>
  <c r="M12" i="3"/>
  <c r="M61" i="3"/>
  <c r="M64" i="3"/>
  <c r="M63" i="3"/>
  <c r="M62" i="3"/>
  <c r="M44" i="3"/>
  <c r="M43" i="3"/>
  <c r="M42" i="3"/>
  <c r="M41" i="3"/>
  <c r="M93" i="3"/>
  <c r="M92" i="3"/>
  <c r="M91" i="3"/>
  <c r="M94" i="3"/>
  <c r="M39" i="4"/>
  <c r="M36" i="4"/>
  <c r="M37" i="4"/>
  <c r="M38" i="4"/>
  <c r="M48" i="4"/>
  <c r="M49" i="4"/>
  <c r="M47" i="4"/>
  <c r="M46" i="4"/>
  <c r="M32" i="4"/>
  <c r="M33" i="4"/>
  <c r="M31" i="4"/>
  <c r="M34" i="4"/>
  <c r="M79" i="4"/>
  <c r="M76" i="4"/>
  <c r="M77" i="4"/>
  <c r="M78" i="4"/>
  <c r="M29" i="4"/>
  <c r="M26" i="4"/>
  <c r="M28" i="4"/>
  <c r="M27" i="4"/>
  <c r="M56" i="4"/>
  <c r="M59" i="4"/>
  <c r="M58" i="4"/>
  <c r="M57" i="4"/>
  <c r="M64" i="4"/>
  <c r="M61" i="4"/>
  <c r="M63" i="4"/>
  <c r="M62" i="4"/>
  <c r="M69" i="4"/>
  <c r="M66" i="4"/>
  <c r="M68" i="4"/>
  <c r="M67" i="4"/>
  <c r="M54" i="4"/>
  <c r="M52" i="4"/>
  <c r="M51" i="4"/>
  <c r="M53" i="4"/>
  <c r="M72" i="4"/>
  <c r="M73" i="4"/>
  <c r="M74" i="4"/>
  <c r="M71" i="4"/>
  <c r="M24" i="4"/>
  <c r="M22" i="4"/>
  <c r="M21" i="4"/>
  <c r="M23" i="4"/>
  <c r="M44" i="4"/>
  <c r="M43" i="4"/>
  <c r="M42" i="4"/>
  <c r="M41" i="4"/>
  <c r="M32" i="5"/>
  <c r="M31" i="5"/>
  <c r="M33" i="5"/>
  <c r="M34" i="5"/>
  <c r="M92" i="5"/>
  <c r="M91" i="5"/>
  <c r="M94" i="5"/>
  <c r="M93" i="5"/>
  <c r="M56" i="5"/>
  <c r="M57" i="5"/>
  <c r="M59" i="5"/>
  <c r="M58" i="5"/>
  <c r="M37" i="5"/>
  <c r="M36" i="5"/>
  <c r="M39" i="5"/>
  <c r="M38" i="5"/>
  <c r="M14" i="5"/>
  <c r="M13" i="5"/>
  <c r="M12" i="5"/>
  <c r="M11" i="5"/>
  <c r="M67" i="5"/>
  <c r="M66" i="5"/>
  <c r="M69" i="5"/>
  <c r="M68" i="5"/>
  <c r="M79" i="5"/>
  <c r="M78" i="5"/>
  <c r="M77" i="5"/>
  <c r="M76" i="5"/>
  <c r="M72" i="5"/>
  <c r="M73" i="5"/>
  <c r="M71" i="5"/>
  <c r="M74" i="5"/>
  <c r="M99" i="5"/>
  <c r="M98" i="5"/>
  <c r="M96" i="5"/>
  <c r="M97" i="5"/>
  <c r="M17" i="5"/>
  <c r="M19" i="5"/>
  <c r="M18" i="5"/>
  <c r="M16" i="5"/>
  <c r="M82" i="5"/>
  <c r="M81" i="5"/>
  <c r="M84" i="5"/>
  <c r="M83" i="5"/>
  <c r="M26" i="5"/>
  <c r="M29" i="5"/>
  <c r="M28" i="5"/>
  <c r="M27" i="5"/>
  <c r="M51" i="5"/>
  <c r="M54" i="5"/>
  <c r="M53" i="5"/>
  <c r="M52" i="5"/>
  <c r="M24" i="5"/>
  <c r="M23" i="5"/>
  <c r="M22" i="5"/>
  <c r="M21" i="5"/>
  <c r="M64" i="5"/>
  <c r="M63" i="5"/>
  <c r="M62" i="5"/>
  <c r="M61" i="5"/>
  <c r="M14" i="6"/>
  <c r="M11" i="6"/>
  <c r="M13" i="6"/>
  <c r="M12" i="6"/>
  <c r="M19" i="6"/>
  <c r="M18" i="6"/>
  <c r="M17" i="6"/>
  <c r="M16" i="6"/>
  <c r="L13" i="6"/>
  <c r="L12" i="6"/>
  <c r="L11" i="6"/>
  <c r="L14" i="6"/>
  <c r="L19" i="6"/>
  <c r="L17" i="6"/>
  <c r="L18" i="6"/>
  <c r="L16" i="6"/>
  <c r="L57" i="5"/>
  <c r="L56" i="5"/>
  <c r="L59" i="5"/>
  <c r="L58" i="5"/>
  <c r="L28" i="5"/>
  <c r="L27" i="5"/>
  <c r="L26" i="5"/>
  <c r="L29" i="5"/>
  <c r="L52" i="5"/>
  <c r="L51" i="5"/>
  <c r="L54" i="5"/>
  <c r="L53" i="5"/>
  <c r="L99" i="5"/>
  <c r="L97" i="5"/>
  <c r="L98" i="5"/>
  <c r="L96" i="5"/>
  <c r="L22" i="5"/>
  <c r="L23" i="5"/>
  <c r="L24" i="5"/>
  <c r="L21" i="5"/>
  <c r="L92" i="5"/>
  <c r="L91" i="5"/>
  <c r="L94" i="5"/>
  <c r="L93" i="5"/>
  <c r="L38" i="5"/>
  <c r="L37" i="5"/>
  <c r="L36" i="5"/>
  <c r="L39" i="5"/>
  <c r="L18" i="5"/>
  <c r="L17" i="5"/>
  <c r="L19" i="5"/>
  <c r="L40" i="5"/>
  <c r="M40" i="5" s="1"/>
  <c r="N40" i="5" s="1"/>
  <c r="O40" i="5" s="1"/>
  <c r="P40" i="5" s="1"/>
  <c r="Q40" i="5" s="1"/>
  <c r="R40" i="5" s="1"/>
  <c r="S40" i="5" s="1"/>
  <c r="T40" i="5" s="1"/>
  <c r="U40" i="5" s="1"/>
  <c r="V40" i="5" s="1"/>
  <c r="W40" i="5" s="1"/>
  <c r="X40" i="5" s="1"/>
  <c r="Y40" i="5" s="1"/>
  <c r="Z40" i="5" s="1"/>
  <c r="K41" i="5"/>
  <c r="L33" i="5"/>
  <c r="L32" i="5"/>
  <c r="L34" i="5"/>
  <c r="L31" i="5"/>
  <c r="L12" i="5"/>
  <c r="L16" i="5"/>
  <c r="L14" i="5"/>
  <c r="L13" i="5"/>
  <c r="L11" i="5"/>
  <c r="L77" i="5"/>
  <c r="L79" i="5"/>
  <c r="L76" i="5"/>
  <c r="L78" i="5"/>
  <c r="L82" i="5"/>
  <c r="L81" i="5"/>
  <c r="L84" i="5"/>
  <c r="L83" i="5"/>
  <c r="L67" i="5"/>
  <c r="L66" i="5"/>
  <c r="L69" i="5"/>
  <c r="L68" i="5"/>
  <c r="L72" i="5"/>
  <c r="L71" i="5"/>
  <c r="L74" i="5"/>
  <c r="L73" i="5"/>
  <c r="L62" i="5"/>
  <c r="L61" i="5"/>
  <c r="L64" i="5"/>
  <c r="L63" i="5"/>
  <c r="L39" i="4"/>
  <c r="L38" i="4"/>
  <c r="L37" i="4"/>
  <c r="L36" i="4"/>
  <c r="L49" i="4"/>
  <c r="L48" i="4"/>
  <c r="L47" i="4"/>
  <c r="L46" i="4"/>
  <c r="L32" i="4"/>
  <c r="L34" i="4"/>
  <c r="L33" i="4"/>
  <c r="L31" i="4"/>
  <c r="L74" i="4"/>
  <c r="L73" i="4"/>
  <c r="L72" i="4"/>
  <c r="L71" i="4"/>
  <c r="L79" i="4"/>
  <c r="L76" i="4"/>
  <c r="L78" i="4"/>
  <c r="L77" i="4"/>
  <c r="L29" i="4"/>
  <c r="L28" i="4"/>
  <c r="L27" i="4"/>
  <c r="L26" i="4"/>
  <c r="L59" i="4"/>
  <c r="L58" i="4"/>
  <c r="L57" i="4"/>
  <c r="L56" i="4"/>
  <c r="L64" i="4"/>
  <c r="L63" i="4"/>
  <c r="L62" i="4"/>
  <c r="L61" i="4"/>
  <c r="L69" i="4"/>
  <c r="L68" i="4"/>
  <c r="L66" i="4"/>
  <c r="L67" i="4"/>
  <c r="L24" i="4"/>
  <c r="L22" i="4"/>
  <c r="L21" i="4"/>
  <c r="L23" i="4"/>
  <c r="L51" i="4"/>
  <c r="L54" i="4"/>
  <c r="L52" i="4"/>
  <c r="L53" i="4"/>
  <c r="L42" i="4"/>
  <c r="L41" i="4"/>
  <c r="L44" i="4"/>
  <c r="L43" i="4"/>
  <c r="L81" i="3"/>
  <c r="L84" i="3"/>
  <c r="L83" i="3"/>
  <c r="L82" i="3"/>
  <c r="L34" i="3"/>
  <c r="L31" i="3"/>
  <c r="L33" i="3"/>
  <c r="L32" i="3"/>
  <c r="L47" i="3"/>
  <c r="L46" i="3"/>
  <c r="L49" i="3"/>
  <c r="L48" i="3"/>
  <c r="L72" i="3"/>
  <c r="L71" i="3"/>
  <c r="L74" i="3"/>
  <c r="L73" i="3"/>
  <c r="L97" i="3"/>
  <c r="L96" i="3"/>
  <c r="L99" i="3"/>
  <c r="L98" i="3"/>
  <c r="L69" i="3"/>
  <c r="L68" i="3"/>
  <c r="L66" i="3"/>
  <c r="L67" i="3"/>
  <c r="L87" i="3"/>
  <c r="L86" i="3"/>
  <c r="L89" i="3"/>
  <c r="L88" i="3"/>
  <c r="L37" i="3"/>
  <c r="L36" i="3"/>
  <c r="L39" i="3"/>
  <c r="L38" i="3"/>
  <c r="L57" i="3"/>
  <c r="L56" i="3"/>
  <c r="L59" i="3"/>
  <c r="L58" i="3"/>
  <c r="L21" i="3"/>
  <c r="L24" i="3"/>
  <c r="L23" i="3"/>
  <c r="L22" i="3"/>
  <c r="L27" i="3"/>
  <c r="L26" i="3"/>
  <c r="L29" i="3"/>
  <c r="L28" i="3"/>
  <c r="L14" i="3"/>
  <c r="L13" i="3"/>
  <c r="L11" i="3"/>
  <c r="L12" i="3"/>
  <c r="L61" i="3"/>
  <c r="L64" i="3"/>
  <c r="L63" i="3"/>
  <c r="L62" i="3"/>
  <c r="L44" i="3"/>
  <c r="L43" i="3"/>
  <c r="L42" i="3"/>
  <c r="L41" i="3"/>
  <c r="L94" i="3"/>
  <c r="L91" i="3"/>
  <c r="L93" i="3"/>
  <c r="L92" i="3"/>
  <c r="L54" i="3"/>
  <c r="L53" i="3"/>
  <c r="L51" i="3"/>
  <c r="L52" i="3"/>
  <c r="L49" i="2"/>
  <c r="L48" i="2"/>
  <c r="L47" i="2"/>
  <c r="L46" i="2"/>
  <c r="L19" i="2"/>
  <c r="L17" i="2"/>
  <c r="L18" i="2"/>
  <c r="L16" i="2"/>
  <c r="L73" i="2"/>
  <c r="L72" i="2"/>
  <c r="L71" i="2"/>
  <c r="L74" i="2"/>
  <c r="L69" i="2"/>
  <c r="L68" i="2"/>
  <c r="L67" i="2"/>
  <c r="L66" i="2"/>
  <c r="L33" i="2"/>
  <c r="L32" i="2"/>
  <c r="L31" i="2"/>
  <c r="L34" i="2"/>
  <c r="L63" i="2"/>
  <c r="L62" i="2"/>
  <c r="L61" i="2"/>
  <c r="L64" i="2"/>
  <c r="L29" i="2"/>
  <c r="L28" i="2"/>
  <c r="L27" i="2"/>
  <c r="L26" i="2"/>
  <c r="L39" i="2"/>
  <c r="L37" i="2"/>
  <c r="L38" i="2"/>
  <c r="L36" i="2"/>
  <c r="L79" i="2"/>
  <c r="L78" i="2"/>
  <c r="L77" i="2"/>
  <c r="L76" i="2"/>
  <c r="L13" i="2"/>
  <c r="L11" i="2"/>
  <c r="L12" i="2"/>
  <c r="L14" i="2"/>
  <c r="L99" i="2"/>
  <c r="L97" i="2"/>
  <c r="L98" i="2"/>
  <c r="L96" i="2"/>
  <c r="L53" i="2"/>
  <c r="L51" i="2"/>
  <c r="L52" i="2"/>
  <c r="L54" i="2"/>
  <c r="L83" i="2"/>
  <c r="L81" i="2"/>
  <c r="L82" i="2"/>
  <c r="L84" i="2"/>
  <c r="L89" i="2"/>
  <c r="L87" i="2"/>
  <c r="L88" i="2"/>
  <c r="L86" i="2"/>
  <c r="L59" i="2"/>
  <c r="L57" i="2"/>
  <c r="L58" i="2"/>
  <c r="L56" i="2"/>
  <c r="L23" i="2"/>
  <c r="L21" i="2"/>
  <c r="L24" i="2"/>
  <c r="L22" i="2"/>
  <c r="L43" i="2"/>
  <c r="L42" i="2"/>
  <c r="L41" i="2"/>
  <c r="L44" i="2"/>
  <c r="L93" i="2"/>
  <c r="L91" i="2"/>
  <c r="L94" i="2"/>
  <c r="L92" i="2"/>
  <c r="L51" i="1"/>
  <c r="L54" i="1"/>
  <c r="L53" i="1"/>
  <c r="L52" i="1"/>
  <c r="L39" i="1"/>
  <c r="L38" i="1"/>
  <c r="L37" i="1"/>
  <c r="L36" i="1"/>
  <c r="L86" i="1"/>
  <c r="L89" i="1"/>
  <c r="L88" i="1"/>
  <c r="L87" i="1"/>
  <c r="L11" i="1"/>
  <c r="L14" i="1"/>
  <c r="L13" i="1"/>
  <c r="L12" i="1"/>
  <c r="L41" i="1"/>
  <c r="L44" i="1"/>
  <c r="L43" i="1"/>
  <c r="L42" i="1"/>
  <c r="L21" i="1"/>
  <c r="L24" i="1"/>
  <c r="L23" i="1"/>
  <c r="L22" i="1"/>
  <c r="L76" i="1"/>
  <c r="L79" i="1"/>
  <c r="L78" i="1"/>
  <c r="L77" i="1"/>
  <c r="L84" i="1"/>
  <c r="L83" i="1"/>
  <c r="L82" i="1"/>
  <c r="L81" i="1"/>
  <c r="L94" i="1"/>
  <c r="L93" i="1"/>
  <c r="L92" i="1"/>
  <c r="L91" i="1"/>
  <c r="L49" i="1"/>
  <c r="L48" i="1"/>
  <c r="L47" i="1"/>
  <c r="L46" i="1"/>
  <c r="L31" i="1"/>
  <c r="L34" i="1"/>
  <c r="L33" i="1"/>
  <c r="L32" i="1"/>
  <c r="L19" i="1"/>
  <c r="L18" i="1"/>
  <c r="L17" i="1"/>
  <c r="L16" i="1"/>
  <c r="L66" i="1"/>
  <c r="L69" i="1"/>
  <c r="L68" i="1"/>
  <c r="L67" i="1"/>
  <c r="L64" i="1"/>
  <c r="L63" i="1"/>
  <c r="L62" i="1"/>
  <c r="L61" i="1"/>
  <c r="K79" i="4"/>
  <c r="K78" i="4"/>
  <c r="K77" i="4"/>
  <c r="K76" i="4"/>
  <c r="K72" i="4"/>
  <c r="K74" i="4"/>
  <c r="K71" i="4"/>
  <c r="K73" i="4"/>
  <c r="K39" i="4"/>
  <c r="K38" i="4"/>
  <c r="K37" i="4"/>
  <c r="K36" i="4"/>
  <c r="K49" i="4"/>
  <c r="K48" i="4"/>
  <c r="K47" i="4"/>
  <c r="K46" i="4"/>
  <c r="K32" i="4"/>
  <c r="K31" i="4"/>
  <c r="K34" i="4"/>
  <c r="K33" i="4"/>
  <c r="K29" i="4"/>
  <c r="K28" i="4"/>
  <c r="K27" i="4"/>
  <c r="K26" i="4"/>
  <c r="K59" i="4"/>
  <c r="K58" i="4"/>
  <c r="K57" i="4"/>
  <c r="K56" i="4"/>
  <c r="K62" i="4"/>
  <c r="K61" i="4"/>
  <c r="K63" i="4"/>
  <c r="K64" i="4"/>
  <c r="K69" i="4"/>
  <c r="K68" i="4"/>
  <c r="K67" i="4"/>
  <c r="K66" i="4"/>
  <c r="K22" i="4"/>
  <c r="K23" i="4"/>
  <c r="K21" i="4"/>
  <c r="K24" i="4"/>
  <c r="K52" i="4"/>
  <c r="K51" i="4"/>
  <c r="K54" i="4"/>
  <c r="K53" i="4"/>
  <c r="K42" i="4"/>
  <c r="K41" i="4"/>
  <c r="K44" i="4"/>
  <c r="K43" i="4"/>
  <c r="K32" i="3"/>
  <c r="K31" i="3"/>
  <c r="K34" i="3"/>
  <c r="K33" i="3"/>
  <c r="K52" i="3"/>
  <c r="K51" i="3"/>
  <c r="K54" i="3"/>
  <c r="K53" i="3"/>
  <c r="K82" i="3"/>
  <c r="K81" i="3"/>
  <c r="K84" i="3"/>
  <c r="K83" i="3"/>
  <c r="K46" i="3"/>
  <c r="K48" i="3"/>
  <c r="K49" i="3"/>
  <c r="K47" i="3"/>
  <c r="K72" i="3"/>
  <c r="K71" i="3"/>
  <c r="K74" i="3"/>
  <c r="K73" i="3"/>
  <c r="K98" i="3"/>
  <c r="K99" i="3"/>
  <c r="K96" i="3"/>
  <c r="K97" i="3"/>
  <c r="K66" i="3"/>
  <c r="K69" i="3"/>
  <c r="K68" i="3"/>
  <c r="K67" i="3"/>
  <c r="K89" i="3"/>
  <c r="K88" i="3"/>
  <c r="K87" i="3"/>
  <c r="K86" i="3"/>
  <c r="K38" i="3"/>
  <c r="K39" i="3"/>
  <c r="K37" i="3"/>
  <c r="K36" i="3"/>
  <c r="K22" i="3"/>
  <c r="K21" i="3"/>
  <c r="K24" i="3"/>
  <c r="K23" i="3"/>
  <c r="K29" i="3"/>
  <c r="K28" i="3"/>
  <c r="K26" i="3"/>
  <c r="K27" i="3"/>
  <c r="K12" i="3"/>
  <c r="K11" i="3"/>
  <c r="K14" i="3"/>
  <c r="K13" i="3"/>
  <c r="K62" i="3"/>
  <c r="K61" i="3"/>
  <c r="K64" i="3"/>
  <c r="K63" i="3"/>
  <c r="K42" i="3"/>
  <c r="K41" i="3"/>
  <c r="K44" i="3"/>
  <c r="K43" i="3"/>
  <c r="K92" i="3"/>
  <c r="K91" i="3"/>
  <c r="K94" i="3"/>
  <c r="K93" i="3"/>
  <c r="K58" i="3"/>
  <c r="K59" i="3"/>
  <c r="K57" i="3"/>
  <c r="K56" i="3"/>
  <c r="K79" i="2"/>
  <c r="K78" i="2"/>
  <c r="K77" i="2"/>
  <c r="K76" i="2"/>
  <c r="K64" i="2"/>
  <c r="K63" i="2"/>
  <c r="K62" i="2"/>
  <c r="K61" i="2"/>
  <c r="K19" i="2"/>
  <c r="K18" i="2"/>
  <c r="K17" i="2"/>
  <c r="K16" i="2"/>
  <c r="K74" i="2"/>
  <c r="K73" i="2"/>
  <c r="K72" i="2"/>
  <c r="K71" i="2"/>
  <c r="K67" i="2"/>
  <c r="K66" i="2"/>
  <c r="K69" i="2"/>
  <c r="K68" i="2"/>
  <c r="K32" i="2"/>
  <c r="K31" i="2"/>
  <c r="K34" i="2"/>
  <c r="K33" i="2"/>
  <c r="K29" i="2"/>
  <c r="K28" i="2"/>
  <c r="K27" i="2"/>
  <c r="K26" i="2"/>
  <c r="K37" i="2"/>
  <c r="K36" i="2"/>
  <c r="K39" i="2"/>
  <c r="K38" i="2"/>
  <c r="K82" i="2"/>
  <c r="K81" i="2"/>
  <c r="K84" i="2"/>
  <c r="K83" i="2"/>
  <c r="K99" i="2"/>
  <c r="K98" i="2"/>
  <c r="K97" i="2"/>
  <c r="K96" i="2"/>
  <c r="K12" i="2"/>
  <c r="K11" i="2"/>
  <c r="K14" i="2"/>
  <c r="K13" i="2"/>
  <c r="K52" i="2"/>
  <c r="K51" i="2"/>
  <c r="K54" i="2"/>
  <c r="K53" i="2"/>
  <c r="K89" i="2"/>
  <c r="K88" i="2"/>
  <c r="K87" i="2"/>
  <c r="K86" i="2"/>
  <c r="K47" i="2"/>
  <c r="K46" i="2"/>
  <c r="K49" i="2"/>
  <c r="K48" i="2"/>
  <c r="K59" i="2"/>
  <c r="K58" i="2"/>
  <c r="K57" i="2"/>
  <c r="K56" i="2"/>
  <c r="K22" i="2"/>
  <c r="K21" i="2"/>
  <c r="K24" i="2"/>
  <c r="K23" i="2"/>
  <c r="K44" i="2"/>
  <c r="K43" i="2"/>
  <c r="K42" i="2"/>
  <c r="K41" i="2"/>
  <c r="K91" i="2"/>
  <c r="K94" i="2"/>
  <c r="K93" i="2"/>
  <c r="K92" i="2"/>
  <c r="K54" i="1"/>
  <c r="K53" i="1"/>
  <c r="K52" i="1"/>
  <c r="K51" i="1"/>
  <c r="K36" i="1"/>
  <c r="K38" i="1"/>
  <c r="K37" i="1"/>
  <c r="K39" i="1"/>
  <c r="K12" i="1"/>
  <c r="K14" i="1"/>
  <c r="K13" i="1"/>
  <c r="K11" i="1"/>
  <c r="K34" i="1"/>
  <c r="K31" i="1"/>
  <c r="K32" i="1"/>
  <c r="K33" i="1"/>
  <c r="K76" i="1"/>
  <c r="K78" i="1"/>
  <c r="K77" i="1"/>
  <c r="K79" i="1"/>
  <c r="K87" i="1"/>
  <c r="K88" i="1"/>
  <c r="K89" i="1"/>
  <c r="K86" i="1"/>
  <c r="K23" i="1"/>
  <c r="K21" i="1"/>
  <c r="K24" i="1"/>
  <c r="K22" i="1"/>
  <c r="K84" i="1"/>
  <c r="K83" i="1"/>
  <c r="K81" i="1"/>
  <c r="K82" i="1"/>
  <c r="K92" i="1"/>
  <c r="K94" i="1"/>
  <c r="K93" i="1"/>
  <c r="K91" i="1"/>
  <c r="K44" i="1"/>
  <c r="K42" i="1"/>
  <c r="K43" i="1"/>
  <c r="K41" i="1"/>
  <c r="K47" i="1"/>
  <c r="K48" i="1"/>
  <c r="K49" i="1"/>
  <c r="K46" i="1"/>
  <c r="K19" i="1"/>
  <c r="K17" i="1"/>
  <c r="K18" i="1"/>
  <c r="K16" i="1"/>
  <c r="K68" i="1"/>
  <c r="K69" i="1"/>
  <c r="K66" i="1"/>
  <c r="K67" i="1"/>
  <c r="K64" i="1"/>
  <c r="K62" i="1"/>
  <c r="K61" i="1"/>
  <c r="K63" i="1"/>
  <c r="K39" i="5"/>
  <c r="K38" i="5"/>
  <c r="K37" i="5"/>
  <c r="K36" i="5"/>
  <c r="K29" i="5"/>
  <c r="K28" i="5"/>
  <c r="K27" i="5"/>
  <c r="K26" i="5"/>
  <c r="K54" i="5"/>
  <c r="K53" i="5"/>
  <c r="K51" i="5"/>
  <c r="K52" i="5"/>
  <c r="K64" i="5"/>
  <c r="K63" i="5"/>
  <c r="K62" i="5"/>
  <c r="K61" i="5"/>
  <c r="K34" i="5"/>
  <c r="K33" i="5"/>
  <c r="K31" i="5"/>
  <c r="K32" i="5"/>
  <c r="K94" i="5"/>
  <c r="K93" i="5"/>
  <c r="K91" i="5"/>
  <c r="K92" i="5"/>
  <c r="K14" i="5"/>
  <c r="K13" i="5"/>
  <c r="K12" i="5"/>
  <c r="K11" i="5"/>
  <c r="K69" i="5"/>
  <c r="K68" i="5"/>
  <c r="K67" i="5"/>
  <c r="K66" i="5"/>
  <c r="K79" i="5"/>
  <c r="K78" i="5"/>
  <c r="K77" i="5"/>
  <c r="K76" i="5"/>
  <c r="K74" i="5"/>
  <c r="K73" i="5"/>
  <c r="K71" i="5"/>
  <c r="K72" i="5"/>
  <c r="K84" i="5"/>
  <c r="K81" i="5"/>
  <c r="K83" i="5"/>
  <c r="K82" i="5"/>
  <c r="K59" i="5"/>
  <c r="K58" i="5"/>
  <c r="K57" i="5"/>
  <c r="K56" i="5"/>
  <c r="K99" i="5"/>
  <c r="K98" i="5"/>
  <c r="K96" i="5"/>
  <c r="K97" i="5"/>
  <c r="K24" i="5"/>
  <c r="K23" i="5"/>
  <c r="K21" i="5"/>
  <c r="K22" i="5"/>
  <c r="K19" i="5"/>
  <c r="K18" i="5"/>
  <c r="K17" i="5"/>
  <c r="K16" i="5"/>
  <c r="K44" i="5"/>
  <c r="K43" i="5"/>
  <c r="K42" i="5"/>
  <c r="K19" i="6"/>
  <c r="K18" i="6"/>
  <c r="K17" i="6"/>
  <c r="K16" i="6"/>
  <c r="K14" i="6"/>
  <c r="K13" i="6"/>
  <c r="K11" i="6"/>
  <c r="K12" i="6"/>
  <c r="K20" i="7"/>
  <c r="L20" i="7" s="1"/>
  <c r="M20" i="7" s="1"/>
  <c r="N20" i="7" s="1"/>
  <c r="O20" i="7" s="1"/>
  <c r="P20" i="7" s="1"/>
  <c r="Q20" i="7" s="1"/>
  <c r="R20" i="7" s="1"/>
  <c r="S20" i="7" s="1"/>
  <c r="T20" i="7" s="1"/>
  <c r="U20" i="7" s="1"/>
  <c r="V20" i="7" s="1"/>
  <c r="W20" i="7" s="1"/>
  <c r="X20" i="7" s="1"/>
  <c r="Y20" i="7" s="1"/>
  <c r="Z20" i="7" s="1"/>
  <c r="J24" i="7"/>
  <c r="J22" i="7"/>
  <c r="J23" i="7"/>
  <c r="J21" i="7"/>
  <c r="J61" i="5"/>
  <c r="J64" i="5"/>
  <c r="J62" i="5"/>
  <c r="J63" i="5"/>
  <c r="J34" i="5"/>
  <c r="J33" i="5"/>
  <c r="J32" i="5"/>
  <c r="J31" i="5"/>
  <c r="J91" i="5"/>
  <c r="J92" i="5"/>
  <c r="J94" i="5"/>
  <c r="J93" i="5"/>
  <c r="J58" i="5"/>
  <c r="J59" i="5"/>
  <c r="J57" i="5"/>
  <c r="J56" i="5"/>
  <c r="J36" i="5"/>
  <c r="J37" i="5"/>
  <c r="J39" i="5"/>
  <c r="J38" i="5"/>
  <c r="J12" i="5"/>
  <c r="J11" i="5"/>
  <c r="J14" i="5"/>
  <c r="J13" i="5"/>
  <c r="J68" i="5"/>
  <c r="J67" i="5"/>
  <c r="J66" i="5"/>
  <c r="J69" i="5"/>
  <c r="J76" i="5"/>
  <c r="J77" i="5"/>
  <c r="J79" i="5"/>
  <c r="J78" i="5"/>
  <c r="J74" i="5"/>
  <c r="J73" i="5"/>
  <c r="J72" i="5"/>
  <c r="J71" i="5"/>
  <c r="J28" i="5"/>
  <c r="J26" i="5"/>
  <c r="J27" i="5"/>
  <c r="J29" i="5"/>
  <c r="J51" i="5"/>
  <c r="J52" i="5"/>
  <c r="J54" i="5"/>
  <c r="J53" i="5"/>
  <c r="J98" i="5"/>
  <c r="J99" i="5"/>
  <c r="J97" i="5"/>
  <c r="J96" i="5"/>
  <c r="J21" i="5"/>
  <c r="J24" i="5"/>
  <c r="J23" i="5"/>
  <c r="J22" i="5"/>
  <c r="J84" i="5"/>
  <c r="J83" i="5"/>
  <c r="J82" i="5"/>
  <c r="J81" i="5"/>
  <c r="J19" i="5"/>
  <c r="J18" i="5"/>
  <c r="J17" i="5"/>
  <c r="J16" i="5"/>
  <c r="J44" i="5"/>
  <c r="J42" i="5"/>
  <c r="J43" i="5"/>
  <c r="J41" i="5"/>
  <c r="J44" i="4"/>
  <c r="J43" i="4"/>
  <c r="J42" i="4"/>
  <c r="J41" i="4"/>
  <c r="J31" i="4"/>
  <c r="J34" i="4"/>
  <c r="J33" i="4"/>
  <c r="J32" i="4"/>
  <c r="J39" i="4"/>
  <c r="J38" i="4"/>
  <c r="J37" i="4"/>
  <c r="J36" i="4"/>
  <c r="J73" i="4"/>
  <c r="J72" i="4"/>
  <c r="J71" i="4"/>
  <c r="J74" i="4"/>
  <c r="J79" i="4"/>
  <c r="J78" i="4"/>
  <c r="J77" i="4"/>
  <c r="J76" i="4"/>
  <c r="J48" i="4"/>
  <c r="J46" i="4"/>
  <c r="J47" i="4"/>
  <c r="J49" i="4"/>
  <c r="J29" i="4"/>
  <c r="J27" i="4"/>
  <c r="J28" i="4"/>
  <c r="J26" i="4"/>
  <c r="J56" i="4"/>
  <c r="J59" i="4"/>
  <c r="J58" i="4"/>
  <c r="J57" i="4"/>
  <c r="J64" i="4"/>
  <c r="J62" i="4"/>
  <c r="J61" i="4"/>
  <c r="J63" i="4"/>
  <c r="J69" i="4"/>
  <c r="J68" i="4"/>
  <c r="J67" i="4"/>
  <c r="J66" i="4"/>
  <c r="J24" i="4"/>
  <c r="J22" i="4"/>
  <c r="J23" i="4"/>
  <c r="J21" i="4"/>
  <c r="J54" i="4"/>
  <c r="J53" i="4"/>
  <c r="J52" i="4"/>
  <c r="J51" i="4"/>
  <c r="J82" i="3"/>
  <c r="J81" i="3"/>
  <c r="J84" i="3"/>
  <c r="J83" i="3"/>
  <c r="J34" i="3"/>
  <c r="J33" i="3"/>
  <c r="J32" i="3"/>
  <c r="J31" i="3"/>
  <c r="J89" i="3"/>
  <c r="J88" i="3"/>
  <c r="J87" i="3"/>
  <c r="J86" i="3"/>
  <c r="J52" i="3"/>
  <c r="J51" i="3"/>
  <c r="J54" i="3"/>
  <c r="J53" i="3"/>
  <c r="J38" i="3"/>
  <c r="J39" i="3"/>
  <c r="J36" i="3"/>
  <c r="J37" i="3"/>
  <c r="J58" i="3"/>
  <c r="J59" i="3"/>
  <c r="J57" i="3"/>
  <c r="J56" i="3"/>
  <c r="J24" i="3"/>
  <c r="J23" i="3"/>
  <c r="J22" i="3"/>
  <c r="J21" i="3"/>
  <c r="J73" i="3"/>
  <c r="J74" i="3"/>
  <c r="J72" i="3"/>
  <c r="J71" i="3"/>
  <c r="J28" i="3"/>
  <c r="J26" i="3"/>
  <c r="J27" i="3"/>
  <c r="J29" i="3"/>
  <c r="J49" i="3"/>
  <c r="J48" i="3"/>
  <c r="J47" i="3"/>
  <c r="J46" i="3"/>
  <c r="J98" i="3"/>
  <c r="J96" i="3"/>
  <c r="J97" i="3"/>
  <c r="J99" i="3"/>
  <c r="J66" i="3"/>
  <c r="J69" i="3"/>
  <c r="J68" i="3"/>
  <c r="J67" i="3"/>
  <c r="J75" i="3"/>
  <c r="K75" i="3" s="1"/>
  <c r="L75" i="3" s="1"/>
  <c r="M75" i="3" s="1"/>
  <c r="N75" i="3" s="1"/>
  <c r="O75" i="3" s="1"/>
  <c r="P75" i="3" s="1"/>
  <c r="Q75" i="3" s="1"/>
  <c r="R75" i="3" s="1"/>
  <c r="S75" i="3" s="1"/>
  <c r="T75" i="3" s="1"/>
  <c r="U75" i="3" s="1"/>
  <c r="V75" i="3" s="1"/>
  <c r="W75" i="3" s="1"/>
  <c r="X75" i="3" s="1"/>
  <c r="Y75" i="3" s="1"/>
  <c r="Z75" i="3" s="1"/>
  <c r="I79" i="3"/>
  <c r="J11" i="3"/>
  <c r="J14" i="3"/>
  <c r="J12" i="3"/>
  <c r="J13" i="3"/>
  <c r="J64" i="3"/>
  <c r="J63" i="3"/>
  <c r="J62" i="3"/>
  <c r="J61" i="3"/>
  <c r="J44" i="3"/>
  <c r="J42" i="3"/>
  <c r="J43" i="3"/>
  <c r="J41" i="3"/>
  <c r="J94" i="3"/>
  <c r="J93" i="3"/>
  <c r="J92" i="3"/>
  <c r="J91" i="3"/>
  <c r="J28" i="2"/>
  <c r="J29" i="2"/>
  <c r="J27" i="2"/>
  <c r="J26" i="2"/>
  <c r="J79" i="2"/>
  <c r="J78" i="2"/>
  <c r="J77" i="2"/>
  <c r="J76" i="2"/>
  <c r="J39" i="2"/>
  <c r="J38" i="2"/>
  <c r="J37" i="2"/>
  <c r="J36" i="2"/>
  <c r="J14" i="2"/>
  <c r="J13" i="2"/>
  <c r="J12" i="2"/>
  <c r="J11" i="2"/>
  <c r="J93" i="2"/>
  <c r="J92" i="2"/>
  <c r="J94" i="2"/>
  <c r="J91" i="2"/>
  <c r="J63" i="2"/>
  <c r="J62" i="2"/>
  <c r="J64" i="2"/>
  <c r="J61" i="2"/>
  <c r="J19" i="2"/>
  <c r="J17" i="2"/>
  <c r="J18" i="2"/>
  <c r="J16" i="2"/>
  <c r="J71" i="2"/>
  <c r="J74" i="2"/>
  <c r="J73" i="2"/>
  <c r="J72" i="2"/>
  <c r="J68" i="2"/>
  <c r="J67" i="2"/>
  <c r="J66" i="2"/>
  <c r="J69" i="2"/>
  <c r="J31" i="2"/>
  <c r="J33" i="2"/>
  <c r="J34" i="2"/>
  <c r="J32" i="2"/>
  <c r="J99" i="2"/>
  <c r="J98" i="2"/>
  <c r="J97" i="2"/>
  <c r="J96" i="2"/>
  <c r="J54" i="2"/>
  <c r="J53" i="2"/>
  <c r="J51" i="2"/>
  <c r="J52" i="2"/>
  <c r="J84" i="2"/>
  <c r="J83" i="2"/>
  <c r="J82" i="2"/>
  <c r="J81" i="2"/>
  <c r="J89" i="2"/>
  <c r="J88" i="2"/>
  <c r="J86" i="2"/>
  <c r="J87" i="2"/>
  <c r="J47" i="2"/>
  <c r="J46" i="2"/>
  <c r="J49" i="2"/>
  <c r="J48" i="2"/>
  <c r="J59" i="2"/>
  <c r="J58" i="2"/>
  <c r="J57" i="2"/>
  <c r="J56" i="2"/>
  <c r="J23" i="2"/>
  <c r="J22" i="2"/>
  <c r="J24" i="2"/>
  <c r="J21" i="2"/>
  <c r="J44" i="2"/>
  <c r="J43" i="2"/>
  <c r="J42" i="2"/>
  <c r="J41" i="2"/>
  <c r="J61" i="1"/>
  <c r="J63" i="1"/>
  <c r="J62" i="1"/>
  <c r="J64" i="1"/>
  <c r="J89" i="1"/>
  <c r="J88" i="1"/>
  <c r="J86" i="1"/>
  <c r="J87" i="1"/>
  <c r="J22" i="1"/>
  <c r="J21" i="1"/>
  <c r="J24" i="1"/>
  <c r="J23" i="1"/>
  <c r="J19" i="1"/>
  <c r="J18" i="1"/>
  <c r="J17" i="1"/>
  <c r="J16" i="1"/>
  <c r="J53" i="1"/>
  <c r="J52" i="1"/>
  <c r="J51" i="1"/>
  <c r="J54" i="1"/>
  <c r="J37" i="1"/>
  <c r="J36" i="1"/>
  <c r="J39" i="1"/>
  <c r="J38" i="1"/>
  <c r="J11" i="1"/>
  <c r="J14" i="1"/>
  <c r="J13" i="1"/>
  <c r="J12" i="1"/>
  <c r="J34" i="1"/>
  <c r="J33" i="1"/>
  <c r="J32" i="1"/>
  <c r="J31" i="1"/>
  <c r="J77" i="1"/>
  <c r="J76" i="1"/>
  <c r="J79" i="1"/>
  <c r="J78" i="1"/>
  <c r="J69" i="1"/>
  <c r="J68" i="1"/>
  <c r="J67" i="1"/>
  <c r="J66" i="1"/>
  <c r="J44" i="1"/>
  <c r="J42" i="1"/>
  <c r="J41" i="1"/>
  <c r="J43" i="1"/>
  <c r="I27" i="1"/>
  <c r="J25" i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J83" i="1"/>
  <c r="J82" i="1"/>
  <c r="J81" i="1"/>
  <c r="J84" i="1"/>
  <c r="J91" i="1"/>
  <c r="J93" i="1"/>
  <c r="J92" i="1"/>
  <c r="J94" i="1"/>
  <c r="J47" i="1"/>
  <c r="J46" i="1"/>
  <c r="J49" i="1"/>
  <c r="J48" i="1"/>
  <c r="J14" i="6"/>
  <c r="J13" i="6"/>
  <c r="J12" i="6"/>
  <c r="J11" i="6"/>
  <c r="I13" i="6"/>
  <c r="I12" i="6"/>
  <c r="I11" i="6"/>
  <c r="I14" i="6"/>
  <c r="I17" i="6"/>
  <c r="I18" i="6"/>
  <c r="I16" i="6"/>
  <c r="I19" i="6"/>
  <c r="I24" i="1"/>
  <c r="I23" i="1"/>
  <c r="I21" i="1"/>
  <c r="I22" i="1"/>
  <c r="H73" i="1"/>
  <c r="I70" i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H72" i="1"/>
  <c r="H71" i="1"/>
  <c r="H74" i="1"/>
  <c r="I52" i="1"/>
  <c r="I51" i="1"/>
  <c r="I54" i="1"/>
  <c r="I53" i="1"/>
  <c r="I38" i="1"/>
  <c r="I37" i="1"/>
  <c r="I36" i="1"/>
  <c r="I39" i="1"/>
  <c r="I89" i="1"/>
  <c r="I87" i="1"/>
  <c r="I88" i="1"/>
  <c r="I86" i="1"/>
  <c r="I34" i="1"/>
  <c r="I33" i="1"/>
  <c r="I32" i="1"/>
  <c r="I31" i="1"/>
  <c r="I77" i="1"/>
  <c r="I76" i="1"/>
  <c r="I79" i="1"/>
  <c r="I78" i="1"/>
  <c r="H56" i="1"/>
  <c r="I55" i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H59" i="1"/>
  <c r="H58" i="1"/>
  <c r="H57" i="1"/>
  <c r="I42" i="1"/>
  <c r="I41" i="1"/>
  <c r="I44" i="1"/>
  <c r="I43" i="1"/>
  <c r="H96" i="1"/>
  <c r="I95" i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W95" i="1" s="1"/>
  <c r="X95" i="1" s="1"/>
  <c r="Y95" i="1" s="1"/>
  <c r="Z95" i="1" s="1"/>
  <c r="H99" i="1"/>
  <c r="H98" i="1"/>
  <c r="H97" i="1"/>
  <c r="I29" i="1"/>
  <c r="I28" i="1"/>
  <c r="I84" i="1"/>
  <c r="I81" i="1"/>
  <c r="I83" i="1"/>
  <c r="I82" i="1"/>
  <c r="I94" i="1"/>
  <c r="I93" i="1"/>
  <c r="I92" i="1"/>
  <c r="I91" i="1"/>
  <c r="I46" i="1"/>
  <c r="I49" i="1"/>
  <c r="I48" i="1"/>
  <c r="I47" i="1"/>
  <c r="I68" i="1"/>
  <c r="I67" i="1"/>
  <c r="I66" i="1"/>
  <c r="I69" i="1"/>
  <c r="I63" i="1"/>
  <c r="I62" i="1"/>
  <c r="I61" i="1"/>
  <c r="I64" i="1"/>
  <c r="I24" i="5"/>
  <c r="I23" i="5"/>
  <c r="I22" i="5"/>
  <c r="I21" i="5"/>
  <c r="I16" i="5"/>
  <c r="I17" i="5"/>
  <c r="I19" i="5"/>
  <c r="I18" i="5"/>
  <c r="I42" i="5"/>
  <c r="I44" i="5"/>
  <c r="I43" i="5"/>
  <c r="I41" i="5"/>
  <c r="I64" i="5"/>
  <c r="I63" i="5"/>
  <c r="I62" i="5"/>
  <c r="I61" i="5"/>
  <c r="I32" i="5"/>
  <c r="I31" i="5"/>
  <c r="I34" i="5"/>
  <c r="I33" i="5"/>
  <c r="I94" i="5"/>
  <c r="I93" i="5"/>
  <c r="I91" i="5"/>
  <c r="I92" i="5"/>
  <c r="I56" i="5"/>
  <c r="I59" i="5"/>
  <c r="I58" i="5"/>
  <c r="I57" i="5"/>
  <c r="I39" i="5"/>
  <c r="I38" i="5"/>
  <c r="I37" i="5"/>
  <c r="I36" i="5"/>
  <c r="I12" i="5"/>
  <c r="I11" i="5"/>
  <c r="I14" i="5"/>
  <c r="I13" i="5"/>
  <c r="H87" i="5"/>
  <c r="H86" i="5"/>
  <c r="I85" i="5"/>
  <c r="J85" i="5" s="1"/>
  <c r="K85" i="5" s="1"/>
  <c r="L85" i="5" s="1"/>
  <c r="M85" i="5" s="1"/>
  <c r="N85" i="5" s="1"/>
  <c r="O85" i="5" s="1"/>
  <c r="P85" i="5" s="1"/>
  <c r="Q85" i="5" s="1"/>
  <c r="R85" i="5" s="1"/>
  <c r="S85" i="5" s="1"/>
  <c r="T85" i="5" s="1"/>
  <c r="U85" i="5" s="1"/>
  <c r="V85" i="5" s="1"/>
  <c r="W85" i="5" s="1"/>
  <c r="X85" i="5" s="1"/>
  <c r="Y85" i="5" s="1"/>
  <c r="Z85" i="5" s="1"/>
  <c r="H88" i="5"/>
  <c r="H89" i="5"/>
  <c r="I29" i="5"/>
  <c r="I28" i="5"/>
  <c r="I26" i="5"/>
  <c r="I27" i="5"/>
  <c r="I99" i="5"/>
  <c r="I98" i="5"/>
  <c r="I97" i="5"/>
  <c r="I96" i="5"/>
  <c r="H49" i="5"/>
  <c r="I45" i="5"/>
  <c r="J45" i="5" s="1"/>
  <c r="K45" i="5" s="1"/>
  <c r="L45" i="5" s="1"/>
  <c r="M45" i="5" s="1"/>
  <c r="N45" i="5" s="1"/>
  <c r="O45" i="5" s="1"/>
  <c r="P45" i="5" s="1"/>
  <c r="Q45" i="5" s="1"/>
  <c r="R45" i="5" s="1"/>
  <c r="S45" i="5" s="1"/>
  <c r="T45" i="5" s="1"/>
  <c r="U45" i="5" s="1"/>
  <c r="V45" i="5" s="1"/>
  <c r="W45" i="5" s="1"/>
  <c r="X45" i="5" s="1"/>
  <c r="Y45" i="5" s="1"/>
  <c r="Z45" i="5" s="1"/>
  <c r="H48" i="5"/>
  <c r="H46" i="5"/>
  <c r="H47" i="5"/>
  <c r="I67" i="5"/>
  <c r="I66" i="5"/>
  <c r="I69" i="5"/>
  <c r="I68" i="5"/>
  <c r="I79" i="5"/>
  <c r="I78" i="5"/>
  <c r="I77" i="5"/>
  <c r="I76" i="5"/>
  <c r="I73" i="5"/>
  <c r="I72" i="5"/>
  <c r="I71" i="5"/>
  <c r="I74" i="5"/>
  <c r="I84" i="5"/>
  <c r="I83" i="5"/>
  <c r="I82" i="5"/>
  <c r="I81" i="5"/>
  <c r="I54" i="5"/>
  <c r="I53" i="5"/>
  <c r="I52" i="5"/>
  <c r="I51" i="5"/>
  <c r="I24" i="4"/>
  <c r="I23" i="4"/>
  <c r="I21" i="4"/>
  <c r="I22" i="4"/>
  <c r="I10" i="4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H14" i="4"/>
  <c r="H13" i="4"/>
  <c r="H12" i="4"/>
  <c r="H11" i="4"/>
  <c r="I32" i="4"/>
  <c r="I34" i="4"/>
  <c r="I31" i="4"/>
  <c r="I33" i="4"/>
  <c r="I39" i="4"/>
  <c r="I38" i="4"/>
  <c r="I37" i="4"/>
  <c r="I36" i="4"/>
  <c r="I73" i="4"/>
  <c r="I72" i="4"/>
  <c r="I71" i="4"/>
  <c r="I74" i="4"/>
  <c r="I67" i="4"/>
  <c r="I66" i="4"/>
  <c r="I69" i="4"/>
  <c r="I68" i="4"/>
  <c r="I54" i="4"/>
  <c r="I53" i="4"/>
  <c r="I52" i="4"/>
  <c r="I51" i="4"/>
  <c r="I42" i="4"/>
  <c r="I41" i="4"/>
  <c r="I44" i="4"/>
  <c r="I43" i="4"/>
  <c r="H19" i="4"/>
  <c r="H18" i="4"/>
  <c r="H17" i="4"/>
  <c r="H16" i="4"/>
  <c r="I15" i="4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I77" i="4"/>
  <c r="I79" i="4"/>
  <c r="I78" i="4"/>
  <c r="I76" i="4"/>
  <c r="I64" i="4"/>
  <c r="I61" i="4"/>
  <c r="I63" i="4"/>
  <c r="I62" i="4"/>
  <c r="I49" i="4"/>
  <c r="I46" i="4"/>
  <c r="I47" i="4"/>
  <c r="I48" i="4"/>
  <c r="I29" i="4"/>
  <c r="I26" i="4"/>
  <c r="I27" i="4"/>
  <c r="I28" i="4"/>
  <c r="I59" i="4"/>
  <c r="I58" i="4"/>
  <c r="I57" i="4"/>
  <c r="I56" i="4"/>
  <c r="I86" i="3"/>
  <c r="I89" i="3"/>
  <c r="I87" i="3"/>
  <c r="I88" i="3"/>
  <c r="I78" i="3"/>
  <c r="I76" i="3"/>
  <c r="I77" i="3"/>
  <c r="I48" i="3"/>
  <c r="I46" i="3"/>
  <c r="I49" i="3"/>
  <c r="I47" i="3"/>
  <c r="I54" i="3"/>
  <c r="I53" i="3"/>
  <c r="I52" i="3"/>
  <c r="I51" i="3"/>
  <c r="I72" i="3"/>
  <c r="I71" i="3"/>
  <c r="I73" i="3"/>
  <c r="I74" i="3"/>
  <c r="I98" i="3"/>
  <c r="I99" i="3"/>
  <c r="I97" i="3"/>
  <c r="I96" i="3"/>
  <c r="I66" i="3"/>
  <c r="I69" i="3"/>
  <c r="I68" i="3"/>
  <c r="I67" i="3"/>
  <c r="I36" i="3"/>
  <c r="I39" i="3"/>
  <c r="I38" i="3"/>
  <c r="I37" i="3"/>
  <c r="I59" i="3"/>
  <c r="I58" i="3"/>
  <c r="I57" i="3"/>
  <c r="I56" i="3"/>
  <c r="I24" i="3"/>
  <c r="I22" i="3"/>
  <c r="I21" i="3"/>
  <c r="I23" i="3"/>
  <c r="I84" i="3"/>
  <c r="I82" i="3"/>
  <c r="I81" i="3"/>
  <c r="I83" i="3"/>
  <c r="I14" i="3"/>
  <c r="I12" i="3"/>
  <c r="I13" i="3"/>
  <c r="I11" i="3"/>
  <c r="I61" i="3"/>
  <c r="I64" i="3"/>
  <c r="I63" i="3"/>
  <c r="I62" i="3"/>
  <c r="I43" i="3"/>
  <c r="I42" i="3"/>
  <c r="I41" i="3"/>
  <c r="I44" i="3"/>
  <c r="I91" i="3"/>
  <c r="I93" i="3"/>
  <c r="I92" i="3"/>
  <c r="I94" i="3"/>
  <c r="I31" i="3"/>
  <c r="I33" i="3"/>
  <c r="I32" i="3"/>
  <c r="I34" i="3"/>
  <c r="I26" i="3"/>
  <c r="I28" i="3"/>
  <c r="I27" i="3"/>
  <c r="I29" i="3"/>
  <c r="I79" i="2"/>
  <c r="I76" i="2"/>
  <c r="I78" i="2"/>
  <c r="I77" i="2"/>
  <c r="I12" i="2"/>
  <c r="I11" i="2"/>
  <c r="I14" i="2"/>
  <c r="I13" i="2"/>
  <c r="I99" i="2"/>
  <c r="I98" i="2"/>
  <c r="I97" i="2"/>
  <c r="I96" i="2"/>
  <c r="I54" i="2"/>
  <c r="I53" i="2"/>
  <c r="I52" i="2"/>
  <c r="I51" i="2"/>
  <c r="I82" i="2"/>
  <c r="I81" i="2"/>
  <c r="I84" i="2"/>
  <c r="I83" i="2"/>
  <c r="I86" i="2"/>
  <c r="I89" i="2"/>
  <c r="I87" i="2"/>
  <c r="I88" i="2"/>
  <c r="I47" i="2"/>
  <c r="I49" i="2"/>
  <c r="I48" i="2"/>
  <c r="I46" i="2"/>
  <c r="I58" i="2"/>
  <c r="I57" i="2"/>
  <c r="I56" i="2"/>
  <c r="I59" i="2"/>
  <c r="I21" i="2"/>
  <c r="I24" i="2"/>
  <c r="I23" i="2"/>
  <c r="I22" i="2"/>
  <c r="I41" i="2"/>
  <c r="I44" i="2"/>
  <c r="I43" i="2"/>
  <c r="I42" i="2"/>
  <c r="I93" i="2"/>
  <c r="I92" i="2"/>
  <c r="I91" i="2"/>
  <c r="I94" i="2"/>
  <c r="I63" i="2"/>
  <c r="I62" i="2"/>
  <c r="I61" i="2"/>
  <c r="I64" i="2"/>
  <c r="I16" i="2"/>
  <c r="I19" i="2"/>
  <c r="I18" i="2"/>
  <c r="I17" i="2"/>
  <c r="I74" i="2"/>
  <c r="I73" i="2"/>
  <c r="I72" i="2"/>
  <c r="I71" i="2"/>
  <c r="I69" i="2"/>
  <c r="I66" i="2"/>
  <c r="I68" i="2"/>
  <c r="I67" i="2"/>
  <c r="I32" i="2"/>
  <c r="I31" i="2"/>
  <c r="I34" i="2"/>
  <c r="I33" i="2"/>
  <c r="I26" i="2"/>
  <c r="I27" i="2"/>
  <c r="I29" i="2"/>
  <c r="I28" i="2"/>
  <c r="I36" i="2"/>
  <c r="I39" i="2"/>
  <c r="I38" i="2"/>
  <c r="I37" i="2"/>
  <c r="I12" i="1"/>
  <c r="I11" i="1"/>
  <c r="I13" i="1"/>
  <c r="I14" i="1"/>
  <c r="I16" i="1"/>
  <c r="I18" i="1"/>
  <c r="I17" i="1"/>
  <c r="I19" i="1"/>
  <c r="F72" i="1"/>
  <c r="G71" i="1"/>
  <c r="Z24" i="7" l="1"/>
  <c r="Z23" i="7"/>
  <c r="Z22" i="7"/>
  <c r="Z21" i="7"/>
  <c r="Z46" i="5"/>
  <c r="Z49" i="5"/>
  <c r="Z48" i="5"/>
  <c r="Z47" i="5"/>
  <c r="Z44" i="5"/>
  <c r="Z42" i="5"/>
  <c r="Z43" i="5"/>
  <c r="Z41" i="5"/>
  <c r="Z86" i="5"/>
  <c r="Z89" i="5"/>
  <c r="Z88" i="5"/>
  <c r="Z87" i="5"/>
  <c r="Z19" i="4"/>
  <c r="Z18" i="4"/>
  <c r="Z16" i="4"/>
  <c r="Z17" i="4"/>
  <c r="Z14" i="4"/>
  <c r="Z13" i="4"/>
  <c r="Z12" i="4"/>
  <c r="Z11" i="4"/>
  <c r="Z79" i="3"/>
  <c r="Z78" i="3"/>
  <c r="Z77" i="3"/>
  <c r="Z76" i="3"/>
  <c r="Z99" i="3"/>
  <c r="Z98" i="3"/>
  <c r="Z97" i="3"/>
  <c r="Z96" i="3"/>
  <c r="Z64" i="3"/>
  <c r="Z63" i="3"/>
  <c r="Z62" i="3"/>
  <c r="Z61" i="3"/>
  <c r="Z61" i="2"/>
  <c r="Z64" i="2"/>
  <c r="Z63" i="2"/>
  <c r="Z62" i="2"/>
  <c r="Z99" i="1"/>
  <c r="Z98" i="1"/>
  <c r="Z96" i="1"/>
  <c r="Z97" i="1" s="1"/>
  <c r="Z29" i="1"/>
  <c r="Z28" i="1"/>
  <c r="Z26" i="1"/>
  <c r="Z27" i="1"/>
  <c r="Z59" i="1"/>
  <c r="Z58" i="1"/>
  <c r="Z57" i="1"/>
  <c r="Z56" i="1"/>
  <c r="Z71" i="1"/>
  <c r="Z74" i="1"/>
  <c r="Z73" i="1"/>
  <c r="Z72" i="1"/>
  <c r="Y48" i="5"/>
  <c r="Y47" i="5"/>
  <c r="Y46" i="5"/>
  <c r="Y49" i="5"/>
  <c r="Y88" i="5"/>
  <c r="Y87" i="5"/>
  <c r="Y86" i="5"/>
  <c r="Y89" i="5"/>
  <c r="Y44" i="5"/>
  <c r="Y42" i="5"/>
  <c r="Y41" i="5"/>
  <c r="Y43" i="5"/>
  <c r="Y16" i="4"/>
  <c r="Y18" i="4"/>
  <c r="Y19" i="4"/>
  <c r="Y17" i="4"/>
  <c r="Y13" i="4"/>
  <c r="Y12" i="4"/>
  <c r="Y14" i="4"/>
  <c r="Y11" i="4"/>
  <c r="Y24" i="7"/>
  <c r="Y23" i="7"/>
  <c r="Y21" i="7"/>
  <c r="Y22" i="7"/>
  <c r="Y77" i="3"/>
  <c r="Y76" i="3"/>
  <c r="Y79" i="3"/>
  <c r="Y78" i="3"/>
  <c r="Y97" i="3"/>
  <c r="Y96" i="3"/>
  <c r="Y99" i="3"/>
  <c r="Y98" i="3"/>
  <c r="Y64" i="3"/>
  <c r="Y63" i="3"/>
  <c r="Y62" i="3"/>
  <c r="Y61" i="3"/>
  <c r="Y63" i="2"/>
  <c r="Y61" i="2"/>
  <c r="Y62" i="2"/>
  <c r="Y64" i="2"/>
  <c r="Y29" i="1"/>
  <c r="Y28" i="1"/>
  <c r="Y27" i="1"/>
  <c r="Y26" i="1"/>
  <c r="Y58" i="1"/>
  <c r="Y57" i="1"/>
  <c r="Y56" i="1"/>
  <c r="Y59" i="1"/>
  <c r="Y99" i="1"/>
  <c r="Y98" i="1"/>
  <c r="Y97" i="1"/>
  <c r="Y96" i="1"/>
  <c r="Y73" i="1"/>
  <c r="Y72" i="1"/>
  <c r="Y74" i="1"/>
  <c r="Y71" i="1"/>
  <c r="X97" i="1"/>
  <c r="X96" i="1"/>
  <c r="X99" i="1"/>
  <c r="X98" i="1"/>
  <c r="X28" i="1"/>
  <c r="X29" i="1"/>
  <c r="X27" i="1"/>
  <c r="X26" i="1"/>
  <c r="X59" i="1"/>
  <c r="X56" i="1"/>
  <c r="X58" i="1"/>
  <c r="X57" i="1"/>
  <c r="X74" i="1"/>
  <c r="X71" i="1"/>
  <c r="X73" i="1"/>
  <c r="X72" i="1"/>
  <c r="X64" i="2"/>
  <c r="X63" i="2"/>
  <c r="X62" i="2"/>
  <c r="X61" i="2"/>
  <c r="X76" i="3"/>
  <c r="X78" i="3"/>
  <c r="X77" i="3"/>
  <c r="X79" i="3"/>
  <c r="X96" i="3"/>
  <c r="X99" i="3"/>
  <c r="X98" i="3"/>
  <c r="X97" i="3"/>
  <c r="X62" i="3"/>
  <c r="X64" i="3"/>
  <c r="X63" i="3"/>
  <c r="X61" i="3"/>
  <c r="X16" i="4"/>
  <c r="X19" i="4"/>
  <c r="X18" i="4"/>
  <c r="X17" i="4"/>
  <c r="X13" i="4"/>
  <c r="X12" i="4"/>
  <c r="X14" i="4"/>
  <c r="X11" i="4"/>
  <c r="X41" i="5"/>
  <c r="X44" i="5"/>
  <c r="X43" i="5"/>
  <c r="X42" i="5"/>
  <c r="X47" i="5"/>
  <c r="X49" i="5"/>
  <c r="X46" i="5"/>
  <c r="X48" i="5"/>
  <c r="X87" i="5"/>
  <c r="X89" i="5"/>
  <c r="X88" i="5"/>
  <c r="X86" i="5"/>
  <c r="X24" i="7"/>
  <c r="X23" i="7"/>
  <c r="X22" i="7"/>
  <c r="X21" i="7"/>
  <c r="W24" i="7"/>
  <c r="W23" i="7"/>
  <c r="W22" i="7"/>
  <c r="W21" i="7"/>
  <c r="W49" i="5"/>
  <c r="W48" i="5"/>
  <c r="W47" i="5"/>
  <c r="W46" i="5"/>
  <c r="W87" i="5"/>
  <c r="W88" i="5"/>
  <c r="W86" i="5"/>
  <c r="W89" i="5"/>
  <c r="W42" i="5"/>
  <c r="W43" i="5"/>
  <c r="W41" i="5"/>
  <c r="W44" i="5"/>
  <c r="W17" i="4"/>
  <c r="W16" i="4"/>
  <c r="W19" i="4"/>
  <c r="W18" i="4"/>
  <c r="W11" i="4"/>
  <c r="W12" i="4"/>
  <c r="W13" i="4"/>
  <c r="W14" i="4"/>
  <c r="W61" i="3"/>
  <c r="W64" i="3"/>
  <c r="W63" i="3"/>
  <c r="W62" i="3"/>
  <c r="W79" i="3"/>
  <c r="W78" i="3"/>
  <c r="W77" i="3"/>
  <c r="W76" i="3"/>
  <c r="W96" i="3"/>
  <c r="W98" i="3"/>
  <c r="W97" i="3"/>
  <c r="W99" i="3"/>
  <c r="W62" i="2"/>
  <c r="W61" i="2"/>
  <c r="W64" i="2"/>
  <c r="W63" i="2"/>
  <c r="W96" i="1"/>
  <c r="W99" i="1"/>
  <c r="W97" i="1"/>
  <c r="W98" i="1"/>
  <c r="W74" i="1"/>
  <c r="W73" i="1"/>
  <c r="W72" i="1"/>
  <c r="W71" i="1"/>
  <c r="W27" i="1"/>
  <c r="W29" i="1"/>
  <c r="W28" i="1"/>
  <c r="W26" i="1"/>
  <c r="W58" i="1"/>
  <c r="W57" i="1"/>
  <c r="W59" i="1"/>
  <c r="W56" i="1"/>
  <c r="V19" i="4"/>
  <c r="V16" i="4"/>
  <c r="V18" i="4"/>
  <c r="V17" i="4"/>
  <c r="V13" i="4"/>
  <c r="V12" i="4"/>
  <c r="V11" i="4"/>
  <c r="V14" i="4"/>
  <c r="V89" i="5"/>
  <c r="V88" i="5"/>
  <c r="V87" i="5"/>
  <c r="V86" i="5"/>
  <c r="V44" i="5"/>
  <c r="V43" i="5"/>
  <c r="V42" i="5"/>
  <c r="V41" i="5"/>
  <c r="V49" i="5"/>
  <c r="V48" i="5"/>
  <c r="V47" i="5"/>
  <c r="V46" i="5"/>
  <c r="V24" i="7"/>
  <c r="V23" i="7"/>
  <c r="V22" i="7"/>
  <c r="V21" i="7"/>
  <c r="V98" i="3"/>
  <c r="V97" i="3"/>
  <c r="V96" i="3"/>
  <c r="V99" i="3"/>
  <c r="V64" i="3"/>
  <c r="V63" i="3"/>
  <c r="V62" i="3"/>
  <c r="V61" i="3"/>
  <c r="V78" i="3"/>
  <c r="V77" i="3"/>
  <c r="V76" i="3"/>
  <c r="V79" i="3"/>
  <c r="V64" i="2"/>
  <c r="V63" i="2"/>
  <c r="V62" i="2"/>
  <c r="V61" i="2"/>
  <c r="V99" i="1"/>
  <c r="V98" i="1"/>
  <c r="V97" i="1"/>
  <c r="V96" i="1"/>
  <c r="V29" i="1"/>
  <c r="V28" i="1"/>
  <c r="V26" i="1"/>
  <c r="V27" i="1"/>
  <c r="V59" i="1"/>
  <c r="V58" i="1"/>
  <c r="V57" i="1"/>
  <c r="V56" i="1"/>
  <c r="V74" i="1"/>
  <c r="V73" i="1"/>
  <c r="V72" i="1"/>
  <c r="V71" i="1"/>
  <c r="U64" i="2"/>
  <c r="U63" i="2"/>
  <c r="U62" i="2"/>
  <c r="U61" i="2"/>
  <c r="U79" i="3"/>
  <c r="U76" i="3"/>
  <c r="U78" i="3"/>
  <c r="U77" i="3"/>
  <c r="U96" i="3"/>
  <c r="U99" i="3"/>
  <c r="U98" i="3"/>
  <c r="U97" i="3"/>
  <c r="U63" i="3"/>
  <c r="U62" i="3"/>
  <c r="U61" i="3"/>
  <c r="U64" i="3"/>
  <c r="U19" i="4"/>
  <c r="U18" i="4"/>
  <c r="U17" i="4"/>
  <c r="U16" i="4"/>
  <c r="U12" i="4"/>
  <c r="U11" i="4"/>
  <c r="U13" i="4"/>
  <c r="U14" i="4"/>
  <c r="U48" i="5"/>
  <c r="U47" i="5"/>
  <c r="U46" i="5"/>
  <c r="U49" i="5"/>
  <c r="U44" i="5"/>
  <c r="U43" i="5"/>
  <c r="U42" i="5"/>
  <c r="U41" i="5"/>
  <c r="U88" i="5"/>
  <c r="U87" i="5"/>
  <c r="U86" i="5"/>
  <c r="U89" i="5"/>
  <c r="U24" i="7"/>
  <c r="U23" i="7"/>
  <c r="U21" i="7"/>
  <c r="U22" i="7"/>
  <c r="U74" i="1"/>
  <c r="U73" i="1"/>
  <c r="U72" i="1"/>
  <c r="U71" i="1"/>
  <c r="U59" i="1"/>
  <c r="U58" i="1"/>
  <c r="U57" i="1"/>
  <c r="U56" i="1"/>
  <c r="U99" i="1"/>
  <c r="U98" i="1"/>
  <c r="U97" i="1"/>
  <c r="U96" i="1"/>
  <c r="U29" i="1"/>
  <c r="U28" i="1"/>
  <c r="U27" i="1"/>
  <c r="U26" i="1"/>
  <c r="T58" i="1"/>
  <c r="T56" i="1"/>
  <c r="T59" i="1"/>
  <c r="T57" i="1"/>
  <c r="T73" i="1"/>
  <c r="T72" i="1"/>
  <c r="T71" i="1"/>
  <c r="T74" i="1"/>
  <c r="T99" i="1"/>
  <c r="T98" i="1"/>
  <c r="T97" i="1"/>
  <c r="T96" i="1"/>
  <c r="T29" i="1"/>
  <c r="T28" i="1"/>
  <c r="T26" i="1"/>
  <c r="T27" i="1"/>
  <c r="T63" i="2"/>
  <c r="T64" i="2"/>
  <c r="T62" i="2"/>
  <c r="T61" i="2"/>
  <c r="T16" i="4"/>
  <c r="T18" i="4"/>
  <c r="T17" i="4"/>
  <c r="T19" i="4"/>
  <c r="T14" i="4"/>
  <c r="T13" i="4"/>
  <c r="T12" i="4"/>
  <c r="T11" i="4"/>
  <c r="T49" i="5"/>
  <c r="T48" i="5"/>
  <c r="T47" i="5"/>
  <c r="T46" i="5"/>
  <c r="T89" i="5"/>
  <c r="T87" i="5"/>
  <c r="T86" i="5"/>
  <c r="T88" i="5"/>
  <c r="T42" i="5"/>
  <c r="T41" i="5"/>
  <c r="T44" i="5"/>
  <c r="T43" i="5"/>
  <c r="T24" i="7"/>
  <c r="T23" i="7"/>
  <c r="T22" i="7"/>
  <c r="T21" i="7"/>
  <c r="S21" i="7"/>
  <c r="S24" i="7"/>
  <c r="S23" i="7"/>
  <c r="S22" i="7"/>
  <c r="S89" i="5"/>
  <c r="S88" i="5"/>
  <c r="S87" i="5"/>
  <c r="S86" i="5"/>
  <c r="S43" i="5"/>
  <c r="S41" i="5"/>
  <c r="S42" i="5"/>
  <c r="S44" i="5"/>
  <c r="S48" i="5"/>
  <c r="S47" i="5"/>
  <c r="S46" i="5"/>
  <c r="S49" i="5"/>
  <c r="S17" i="4"/>
  <c r="S16" i="4"/>
  <c r="S19" i="4"/>
  <c r="S18" i="4"/>
  <c r="S14" i="4"/>
  <c r="S13" i="4"/>
  <c r="S12" i="4"/>
  <c r="S11" i="4"/>
  <c r="T79" i="3"/>
  <c r="T77" i="3"/>
  <c r="T78" i="3"/>
  <c r="T76" i="3"/>
  <c r="T64" i="3"/>
  <c r="T63" i="3"/>
  <c r="T61" i="3"/>
  <c r="T62" i="3"/>
  <c r="S79" i="3"/>
  <c r="S78" i="3"/>
  <c r="S77" i="3"/>
  <c r="S76" i="3"/>
  <c r="S64" i="3"/>
  <c r="S63" i="3"/>
  <c r="S62" i="3"/>
  <c r="S61" i="3"/>
  <c r="S64" i="2"/>
  <c r="S63" i="2"/>
  <c r="S62" i="2"/>
  <c r="S61" i="2"/>
  <c r="R22" i="7"/>
  <c r="R23" i="7"/>
  <c r="R24" i="7"/>
  <c r="R21" i="7"/>
  <c r="R46" i="5"/>
  <c r="R47" i="5"/>
  <c r="R48" i="5"/>
  <c r="R49" i="5"/>
  <c r="R86" i="5"/>
  <c r="R87" i="5"/>
  <c r="R88" i="5"/>
  <c r="R89" i="5"/>
  <c r="R44" i="5"/>
  <c r="R43" i="5"/>
  <c r="R42" i="5"/>
  <c r="R41" i="5"/>
  <c r="R16" i="4"/>
  <c r="R19" i="4"/>
  <c r="R18" i="4"/>
  <c r="R17" i="4"/>
  <c r="R13" i="4"/>
  <c r="R12" i="4"/>
  <c r="R14" i="4"/>
  <c r="R11" i="4"/>
  <c r="R78" i="3"/>
  <c r="R79" i="3"/>
  <c r="R77" i="3"/>
  <c r="R76" i="3"/>
  <c r="R61" i="3"/>
  <c r="R64" i="3"/>
  <c r="R63" i="3"/>
  <c r="R62" i="3"/>
  <c r="R64" i="2"/>
  <c r="R63" i="2"/>
  <c r="R62" i="2"/>
  <c r="R61" i="2"/>
  <c r="S96" i="1"/>
  <c r="S98" i="1"/>
  <c r="S97" i="1"/>
  <c r="S99" i="1"/>
  <c r="S26" i="1"/>
  <c r="S28" i="1"/>
  <c r="S27" i="1"/>
  <c r="S29" i="1"/>
  <c r="S59" i="1"/>
  <c r="S58" i="1"/>
  <c r="S57" i="1"/>
  <c r="S56" i="1"/>
  <c r="S71" i="1"/>
  <c r="S72" i="1"/>
  <c r="S73" i="1"/>
  <c r="S74" i="1"/>
  <c r="R29" i="1"/>
  <c r="R28" i="1"/>
  <c r="R27" i="1"/>
  <c r="R26" i="1"/>
  <c r="R97" i="1"/>
  <c r="R96" i="1"/>
  <c r="R98" i="1"/>
  <c r="R99" i="1"/>
  <c r="R59" i="1"/>
  <c r="R58" i="1"/>
  <c r="R57" i="1"/>
  <c r="R56" i="1"/>
  <c r="R72" i="1"/>
  <c r="R71" i="1"/>
  <c r="R74" i="1"/>
  <c r="R73" i="1"/>
  <c r="Q22" i="7"/>
  <c r="Q21" i="7"/>
  <c r="Q23" i="7"/>
  <c r="Q24" i="7"/>
  <c r="Q89" i="5"/>
  <c r="Q87" i="5"/>
  <c r="Q88" i="5"/>
  <c r="Q86" i="5"/>
  <c r="Q44" i="5"/>
  <c r="Q42" i="5"/>
  <c r="Q41" i="5"/>
  <c r="Q43" i="5"/>
  <c r="Q46" i="5"/>
  <c r="Q49" i="5"/>
  <c r="Q48" i="5"/>
  <c r="Q47" i="5"/>
  <c r="Q19" i="4"/>
  <c r="Q18" i="4"/>
  <c r="Q17" i="4"/>
  <c r="Q16" i="4"/>
  <c r="Q13" i="4"/>
  <c r="Q14" i="4"/>
  <c r="Q12" i="4"/>
  <c r="Q11" i="4"/>
  <c r="Q78" i="3"/>
  <c r="Q76" i="3"/>
  <c r="Q77" i="3"/>
  <c r="Q79" i="3"/>
  <c r="Q63" i="3"/>
  <c r="Q61" i="3"/>
  <c r="Q62" i="3"/>
  <c r="Q64" i="3"/>
  <c r="Q62" i="2"/>
  <c r="Q61" i="2"/>
  <c r="Q63" i="2"/>
  <c r="Q64" i="2"/>
  <c r="Q29" i="1"/>
  <c r="Q28" i="1"/>
  <c r="Q27" i="1"/>
  <c r="Q26" i="1"/>
  <c r="Q59" i="1"/>
  <c r="Q58" i="1"/>
  <c r="Q57" i="1"/>
  <c r="Q56" i="1"/>
  <c r="Q71" i="1"/>
  <c r="Q74" i="1"/>
  <c r="Q72" i="1"/>
  <c r="Q73" i="1"/>
  <c r="Q97" i="1"/>
  <c r="Q99" i="1"/>
  <c r="Q96" i="1"/>
  <c r="Q98" i="1"/>
  <c r="P24" i="7"/>
  <c r="P23" i="7"/>
  <c r="P22" i="7"/>
  <c r="P21" i="7"/>
  <c r="P86" i="5"/>
  <c r="P87" i="5"/>
  <c r="P88" i="5"/>
  <c r="P89" i="5"/>
  <c r="P44" i="5"/>
  <c r="P43" i="5"/>
  <c r="P42" i="5"/>
  <c r="P41" i="5"/>
  <c r="P46" i="5"/>
  <c r="P48" i="5"/>
  <c r="P49" i="5"/>
  <c r="P47" i="5"/>
  <c r="P19" i="4"/>
  <c r="P18" i="4"/>
  <c r="P17" i="4"/>
  <c r="P16" i="4"/>
  <c r="P11" i="4"/>
  <c r="P14" i="4"/>
  <c r="P13" i="4"/>
  <c r="P12" i="4"/>
  <c r="P79" i="3"/>
  <c r="P78" i="3"/>
  <c r="P77" i="3"/>
  <c r="P76" i="3"/>
  <c r="P62" i="3"/>
  <c r="P61" i="3"/>
  <c r="P63" i="3"/>
  <c r="P64" i="3"/>
  <c r="P61" i="2"/>
  <c r="P62" i="2"/>
  <c r="P64" i="2"/>
  <c r="P63" i="2"/>
  <c r="P29" i="1"/>
  <c r="P28" i="1"/>
  <c r="P27" i="1"/>
  <c r="P26" i="1"/>
  <c r="P59" i="1"/>
  <c r="P58" i="1"/>
  <c r="P57" i="1"/>
  <c r="P56" i="1"/>
  <c r="P74" i="1"/>
  <c r="P73" i="1"/>
  <c r="P72" i="1"/>
  <c r="P71" i="1"/>
  <c r="P99" i="1"/>
  <c r="P98" i="1"/>
  <c r="P97" i="1"/>
  <c r="P96" i="1"/>
  <c r="O44" i="5"/>
  <c r="O42" i="5"/>
  <c r="O41" i="5"/>
  <c r="O43" i="5"/>
  <c r="O49" i="5"/>
  <c r="O48" i="5"/>
  <c r="O47" i="5"/>
  <c r="O46" i="5"/>
  <c r="O89" i="5"/>
  <c r="O86" i="5"/>
  <c r="O88" i="5"/>
  <c r="O87" i="5"/>
  <c r="O22" i="7"/>
  <c r="O21" i="7"/>
  <c r="O24" i="7"/>
  <c r="O23" i="7"/>
  <c r="O18" i="4"/>
  <c r="O17" i="4"/>
  <c r="O16" i="4"/>
  <c r="O19" i="4"/>
  <c r="O13" i="4"/>
  <c r="O12" i="4"/>
  <c r="O14" i="4"/>
  <c r="O11" i="4"/>
  <c r="O64" i="3"/>
  <c r="O63" i="3"/>
  <c r="O61" i="3"/>
  <c r="O62" i="3"/>
  <c r="O79" i="3"/>
  <c r="O77" i="3"/>
  <c r="O76" i="3"/>
  <c r="O78" i="3"/>
  <c r="O62" i="2"/>
  <c r="O61" i="2"/>
  <c r="O64" i="2"/>
  <c r="O63" i="2"/>
  <c r="O99" i="1"/>
  <c r="O98" i="1"/>
  <c r="O97" i="1"/>
  <c r="O96" i="1"/>
  <c r="O26" i="1"/>
  <c r="O29" i="1"/>
  <c r="O28" i="1"/>
  <c r="O27" i="1"/>
  <c r="O56" i="1"/>
  <c r="O59" i="1"/>
  <c r="O58" i="1"/>
  <c r="O57" i="1"/>
  <c r="O73" i="1"/>
  <c r="O72" i="1"/>
  <c r="O74" i="1"/>
  <c r="O71" i="1"/>
  <c r="N87" i="5"/>
  <c r="N86" i="5"/>
  <c r="N89" i="5"/>
  <c r="N88" i="5"/>
  <c r="N42" i="5"/>
  <c r="N41" i="5"/>
  <c r="N44" i="5"/>
  <c r="N43" i="5"/>
  <c r="N48" i="5"/>
  <c r="N49" i="5"/>
  <c r="N47" i="5"/>
  <c r="N46" i="5"/>
  <c r="N19" i="4"/>
  <c r="N18" i="4"/>
  <c r="N17" i="4"/>
  <c r="N16" i="4"/>
  <c r="N14" i="4"/>
  <c r="N13" i="4"/>
  <c r="N12" i="4"/>
  <c r="N11" i="4"/>
  <c r="N79" i="3"/>
  <c r="N78" i="3"/>
  <c r="N77" i="3"/>
  <c r="N76" i="3"/>
  <c r="N62" i="2"/>
  <c r="N61" i="2"/>
  <c r="N64" i="2"/>
  <c r="N63" i="2"/>
  <c r="N22" i="7"/>
  <c r="N21" i="7"/>
  <c r="N24" i="7"/>
  <c r="N23" i="7"/>
  <c r="N29" i="1"/>
  <c r="N28" i="1"/>
  <c r="N27" i="1"/>
  <c r="N26" i="1"/>
  <c r="N74" i="1"/>
  <c r="N73" i="1"/>
  <c r="N71" i="1"/>
  <c r="N72" i="1"/>
  <c r="N97" i="1"/>
  <c r="N99" i="1"/>
  <c r="N98" i="1"/>
  <c r="N96" i="1"/>
  <c r="N59" i="1"/>
  <c r="N58" i="1"/>
  <c r="N57" i="1"/>
  <c r="N56" i="1"/>
  <c r="M62" i="2"/>
  <c r="M61" i="2"/>
  <c r="M64" i="2"/>
  <c r="M63" i="2"/>
  <c r="M72" i="1"/>
  <c r="M73" i="1"/>
  <c r="M71" i="1"/>
  <c r="M74" i="1"/>
  <c r="M96" i="1"/>
  <c r="M99" i="1"/>
  <c r="M98" i="1"/>
  <c r="M97" i="1"/>
  <c r="M29" i="1"/>
  <c r="M28" i="1"/>
  <c r="M27" i="1"/>
  <c r="M26" i="1"/>
  <c r="M56" i="1"/>
  <c r="M57" i="1"/>
  <c r="M59" i="1"/>
  <c r="M58" i="1"/>
  <c r="M77" i="3"/>
  <c r="M76" i="3"/>
  <c r="M79" i="3"/>
  <c r="M78" i="3"/>
  <c r="M18" i="4"/>
  <c r="M17" i="4"/>
  <c r="M19" i="4"/>
  <c r="M16" i="4"/>
  <c r="M12" i="4"/>
  <c r="M13" i="4"/>
  <c r="M11" i="4"/>
  <c r="M14" i="4"/>
  <c r="M88" i="5"/>
  <c r="M87" i="5"/>
  <c r="M86" i="5"/>
  <c r="M89" i="5"/>
  <c r="M44" i="5"/>
  <c r="M42" i="5"/>
  <c r="M41" i="5"/>
  <c r="M43" i="5"/>
  <c r="M48" i="5"/>
  <c r="M47" i="5"/>
  <c r="M46" i="5"/>
  <c r="M49" i="5"/>
  <c r="M24" i="7"/>
  <c r="M23" i="7"/>
  <c r="M22" i="7"/>
  <c r="M21" i="7"/>
  <c r="L24" i="7"/>
  <c r="L23" i="7"/>
  <c r="L21" i="7"/>
  <c r="L22" i="7"/>
  <c r="L44" i="5"/>
  <c r="L43" i="5"/>
  <c r="L42" i="5"/>
  <c r="L41" i="5"/>
  <c r="L47" i="5"/>
  <c r="L46" i="5"/>
  <c r="L49" i="5"/>
  <c r="L48" i="5"/>
  <c r="L86" i="5"/>
  <c r="L89" i="5"/>
  <c r="L88" i="5"/>
  <c r="L87" i="5"/>
  <c r="L19" i="4"/>
  <c r="L18" i="4"/>
  <c r="L17" i="4"/>
  <c r="L16" i="4"/>
  <c r="L12" i="4"/>
  <c r="L11" i="4"/>
  <c r="L14" i="4"/>
  <c r="L13" i="4"/>
  <c r="L77" i="3"/>
  <c r="L76" i="3"/>
  <c r="L79" i="3"/>
  <c r="L78" i="3"/>
  <c r="L96" i="1"/>
  <c r="L99" i="1"/>
  <c r="L98" i="1"/>
  <c r="L97" i="1"/>
  <c r="L29" i="1"/>
  <c r="L28" i="1"/>
  <c r="L27" i="1"/>
  <c r="L26" i="1"/>
  <c r="L59" i="1"/>
  <c r="L58" i="1"/>
  <c r="L57" i="1"/>
  <c r="L56" i="1"/>
  <c r="L74" i="1"/>
  <c r="L73" i="1"/>
  <c r="L72" i="1"/>
  <c r="L71" i="1"/>
  <c r="K12" i="4"/>
  <c r="K11" i="4"/>
  <c r="K13" i="4"/>
  <c r="K14" i="4"/>
  <c r="K19" i="4"/>
  <c r="K18" i="4"/>
  <c r="K17" i="4"/>
  <c r="K16" i="4"/>
  <c r="K78" i="3"/>
  <c r="K79" i="3"/>
  <c r="K76" i="3"/>
  <c r="K77" i="3"/>
  <c r="K99" i="1"/>
  <c r="K96" i="1"/>
  <c r="K98" i="1"/>
  <c r="K97" i="1"/>
  <c r="K28" i="1"/>
  <c r="K29" i="1"/>
  <c r="K27" i="1"/>
  <c r="K26" i="1"/>
  <c r="K59" i="1"/>
  <c r="K56" i="1"/>
  <c r="K57" i="1"/>
  <c r="K58" i="1"/>
  <c r="K74" i="1"/>
  <c r="K71" i="1"/>
  <c r="K73" i="1"/>
  <c r="K72" i="1"/>
  <c r="K89" i="5"/>
  <c r="K88" i="5"/>
  <c r="K87" i="5"/>
  <c r="K86" i="5"/>
  <c r="K49" i="5"/>
  <c r="K48" i="5"/>
  <c r="K47" i="5"/>
  <c r="K46" i="5"/>
  <c r="K23" i="7"/>
  <c r="K24" i="7"/>
  <c r="K22" i="7"/>
  <c r="K21" i="7"/>
  <c r="J89" i="5"/>
  <c r="J88" i="5"/>
  <c r="J87" i="5"/>
  <c r="J86" i="5"/>
  <c r="J49" i="5"/>
  <c r="J47" i="5"/>
  <c r="J46" i="5"/>
  <c r="J48" i="5"/>
  <c r="J12" i="4"/>
  <c r="J14" i="4"/>
  <c r="J13" i="4"/>
  <c r="J11" i="4"/>
  <c r="J16" i="4"/>
  <c r="J19" i="4"/>
  <c r="J18" i="4"/>
  <c r="J17" i="4"/>
  <c r="J79" i="3"/>
  <c r="J78" i="3"/>
  <c r="J76" i="3"/>
  <c r="J77" i="3"/>
  <c r="J99" i="1"/>
  <c r="J98" i="1"/>
  <c r="J97" i="1"/>
  <c r="J96" i="1"/>
  <c r="J26" i="1"/>
  <c r="J28" i="1"/>
  <c r="J27" i="1"/>
  <c r="J29" i="1"/>
  <c r="J57" i="1"/>
  <c r="J56" i="1"/>
  <c r="J59" i="1"/>
  <c r="J58" i="1"/>
  <c r="J74" i="1"/>
  <c r="J72" i="1"/>
  <c r="J73" i="1"/>
  <c r="J71" i="1"/>
  <c r="I99" i="1"/>
  <c r="I98" i="1"/>
  <c r="I97" i="1"/>
  <c r="I96" i="1"/>
  <c r="I58" i="1"/>
  <c r="I59" i="1"/>
  <c r="I57" i="1"/>
  <c r="I56" i="1"/>
  <c r="I72" i="1"/>
  <c r="I71" i="1"/>
  <c r="I74" i="1"/>
  <c r="I73" i="1"/>
  <c r="I89" i="5"/>
  <c r="I88" i="5"/>
  <c r="I87" i="5"/>
  <c r="I86" i="5"/>
  <c r="I48" i="5"/>
  <c r="I47" i="5"/>
  <c r="I46" i="5"/>
  <c r="I49" i="5"/>
  <c r="I19" i="4"/>
  <c r="I18" i="4"/>
  <c r="I17" i="4"/>
  <c r="I16" i="4"/>
  <c r="I14" i="4"/>
  <c r="I13" i="4"/>
  <c r="I12" i="4"/>
  <c r="I11" i="4"/>
  <c r="F73" i="1"/>
  <c r="G72" i="1"/>
  <c r="G73" i="1" l="1"/>
</calcChain>
</file>

<file path=xl/sharedStrings.xml><?xml version="1.0" encoding="utf-8"?>
<sst xmlns="http://schemas.openxmlformats.org/spreadsheetml/2006/main" count="662" uniqueCount="88">
  <si>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</si>
  <si>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</si>
  <si>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</si>
  <si>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</si>
  <si>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</si>
  <si>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</si>
  <si>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</si>
  <si>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</si>
  <si>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</si>
  <si>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</si>
  <si>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</si>
  <si>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</si>
  <si>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</si>
  <si>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</si>
  <si>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</si>
  <si>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</si>
  <si>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</si>
  <si>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</si>
  <si>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</si>
  <si>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</si>
  <si>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</si>
  <si>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</si>
  <si>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</si>
  <si>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</si>
  <si>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</si>
  <si>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</si>
  <si>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</si>
  <si>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</si>
  <si>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</si>
  <si>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</si>
  <si>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</si>
  <si>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</si>
  <si>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</si>
  <si>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</si>
  <si>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</si>
  <si>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</si>
  <si>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</si>
  <si>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</si>
  <si>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</si>
  <si>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</si>
  <si>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</si>
  <si>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</si>
  <si>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</si>
  <si>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</si>
  <si>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</si>
  <si>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</si>
  <si>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Revised Price
6 March 2024</t>
  </si>
  <si>
    <t>Revised Price
3 April 2024</t>
  </si>
  <si>
    <t>Revised Price                 3 April 2024</t>
  </si>
  <si>
    <t>Revised Price
4 April 2024</t>
  </si>
  <si>
    <t>Revised Price
1 May 2024</t>
  </si>
  <si>
    <t>Revised Price                 1 May 2024</t>
  </si>
  <si>
    <t>Revised Price
5 June 2024</t>
  </si>
  <si>
    <t>Revised Price                 5 June 2024</t>
  </si>
  <si>
    <t>Revised Price
4 July 2024</t>
  </si>
  <si>
    <t>Revised Price                 4 July 2024</t>
  </si>
  <si>
    <t>Revised Price
7 August 2024</t>
  </si>
  <si>
    <t>Revised Price                 7 August 2024</t>
  </si>
  <si>
    <t>Revised Price
4 September 2024</t>
  </si>
  <si>
    <t>Revised Price                 4 September 2024</t>
  </si>
  <si>
    <t>Revised Price
2 October 2024</t>
  </si>
  <si>
    <t>Revised Price                 2 October 2024</t>
  </si>
  <si>
    <t>Revised Price
6 November 2024</t>
  </si>
  <si>
    <t>Revised Price            6 November 2024</t>
  </si>
  <si>
    <t>Revised Price                 6 November 2024</t>
  </si>
  <si>
    <t>Revised Price
4 December 2024</t>
  </si>
  <si>
    <t>Revised Price                 4 December 2024</t>
  </si>
  <si>
    <t>Revised Price            4 December 2024</t>
  </si>
  <si>
    <t>CONTRACT RT51-2022: THE SUPPLY AND DELIVERY OF LIQUIFIED PETROLEUM GASES (LPG) TO THE STATE FOR THE PERIOD 1 MARCH  2023 TO 31 APRIL 2028</t>
  </si>
  <si>
    <t>CONTRACT RT51-2022: THE SUPPLY AND DELIVERY OFLIQUIFIED PETROLEUM GASES (LPG) TO THE STATE FOR THE PERIOD 1 MARCH  2023 TO 31 APRIL 2028</t>
  </si>
  <si>
    <t>Revised Price
1 January 2025</t>
  </si>
  <si>
    <t>Revised Price            1 January 2025</t>
  </si>
  <si>
    <t>Revised Price                 1 January 2025</t>
  </si>
  <si>
    <t>Revised Price
5 February 2025</t>
  </si>
  <si>
    <t>Revised Price
5 Febuary 2025</t>
  </si>
  <si>
    <t>Revised Price                 5 February 2025</t>
  </si>
  <si>
    <t>Revised Price            5 February 2025</t>
  </si>
  <si>
    <t>Revised Price
5 March 2025</t>
  </si>
  <si>
    <t>ADDENDUM 34</t>
  </si>
  <si>
    <t>Prices have been adjusted as per the Media Statement issued on 28 February 2025  by the Department of Energy for the following products.</t>
  </si>
  <si>
    <t xml:space="preserve">Effective date: 5 March 2025 </t>
  </si>
  <si>
    <t>RT51-2022: Contract Price Adjustment for the Period 5 March 2025 to 1 April 2025</t>
  </si>
  <si>
    <t>Revised Price
5 March2025</t>
  </si>
  <si>
    <t>Prices have been adjusted as per the Media Statement issued on 28 February 2025 by the Department of Energy for the following products.</t>
  </si>
  <si>
    <t>Effective date: 5 March 2025</t>
  </si>
  <si>
    <t>RT51-2022: Contract Price Adjustment for the Period  5 March 2025 to 1 April 2025</t>
  </si>
  <si>
    <t>Revised Price                 5 March 2025</t>
  </si>
  <si>
    <t>Revised Price            5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</si>
</sst>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7" fontId="6" fillId="3" borderId="7" xfId="0" applyNumberFormat="1" applyFont="1" applyFill="1" applyBorder="1" applyAlignment="1">
      <alignment horizontal="center" vertical="center" wrapText="1"/>
    </xf>
    <xf numFmtId="17" fontId="6" fillId="3" borderId="1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7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5</xdr:col>
      <xdr:colOff>152400</xdr:colOff>
      <xdr:row>0</xdr:row>
      <xdr:rowOff>958850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52400"/>
          <a:ext cx="56451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Z109"/>
  <sheetViews>
    <sheetView tabSelected="1" topLeftCell="A6" workbookViewId="0">
      <selection activeCell="A8" sqref="A8:AA8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20" width="14.1796875" style="1" customWidth="1"/>
    <col min="21" max="21" width="18.90625" style="1" customWidth="1"/>
    <col min="22" max="27" width="16.453125" style="1" customWidth="1"/>
    <col min="28" max="28" width="8.54296875" style="1" customWidth="1"/>
    <col min="29" max="29" width="12.54296875" style="1" hidden="1" customWidth="1"/>
    <col min="30" max="30" width="13.90625" style="1" hidden="1" customWidth="1"/>
    <col min="31" max="31" width="12.08984375" style="1" hidden="1" customWidth="1"/>
    <col min="32" max="32" width="11.26953125" style="1" hidden="1" customWidth="1"/>
    <col min="33" max="33" width="12.54296875" style="1" hidden="1" customWidth="1"/>
    <col min="34" max="35" width="13.26953125" style="1" hidden="1" customWidth="1"/>
    <col min="36" max="36" width="13.1796875" style="1" hidden="1" customWidth="1"/>
    <col min="37" max="37" width="9.81640625" style="1" hidden="1" customWidth="1"/>
    <col min="38" max="38" width="8.7265625" style="1" hidden="1" customWidth="1"/>
    <col min="39" max="39" width="8.90625" style="1" hidden="1" customWidth="1"/>
    <col min="40" max="40" width="10.7265625" style="1" hidden="1" customWidth="1"/>
    <col min="41" max="47" width="10.81640625" style="1" hidden="1" customWidth="1"/>
    <col min="48" max="48" width="8.7265625" style="1" hidden="1" customWidth="1"/>
    <col min="49" max="49" width="8.984375E-2" style="1" customWidth="1"/>
    <col min="50" max="50" width="12.1796875" style="1" customWidth="1"/>
    <col min="51" max="51" width="15.81640625" style="1" customWidth="1"/>
    <col min="52" max="52" width="9.36328125" style="1" customWidth="1"/>
    <col min="53" max="53" width="8.36328125" style="1" customWidth="1"/>
    <col min="54" max="54" width="8.7265625" style="1" customWidth="1"/>
    <col min="55" max="16384" width="8.7265625" style="1"/>
  </cols>
  <sheetData>
    <row r="1" spans="1:52" ht="83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52" ht="45.5" customHeight="1" x14ac:dyDescent="0.3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52" ht="26" customHeight="1" x14ac:dyDescent="0.3">
      <c r="A3" s="36" t="s">
        <v>78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52" ht="37" customHeight="1" x14ac:dyDescent="0.3">
      <c r="A4" s="37" t="s">
        <v>68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52" ht="46.5" customHeight="1" x14ac:dyDescent="0.3">
      <c r="A5" s="38" t="s">
        <v>79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52" ht="46.5" customHeight="1" x14ac:dyDescent="0.3">
      <c r="A6" s="38" t="s">
        <v>80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52" ht="46.5" customHeight="1" x14ac:dyDescent="0.3">
      <c r="A7" s="39" t="s">
        <v>81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1"/>
    </row>
    <row r="8" spans="1:52" ht="46.5" customHeight="1" x14ac:dyDescent="0.3">
      <c r="A8" s="37" t="s">
        <v>22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M8" s="33" t="s">
        <v>23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2" ht="42" x14ac:dyDescent="0.3">
      <c r="A9" s="10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19</v>
      </c>
      <c r="G9" s="10" t="s">
        <v>24</v>
      </c>
      <c r="H9" s="10" t="s">
        <v>33</v>
      </c>
      <c r="I9" s="10" t="s">
        <v>35</v>
      </c>
      <c r="J9" s="10" t="s">
        <v>38</v>
      </c>
      <c r="K9" s="20" t="s">
        <v>39</v>
      </c>
      <c r="L9" s="10" t="s">
        <v>40</v>
      </c>
      <c r="M9" s="10" t="s">
        <v>41</v>
      </c>
      <c r="N9" s="10" t="s">
        <v>44</v>
      </c>
      <c r="O9" s="10" t="s">
        <v>46</v>
      </c>
      <c r="P9" s="10" t="s">
        <v>47</v>
      </c>
      <c r="Q9" s="10" t="s">
        <v>50</v>
      </c>
      <c r="R9" s="10" t="s">
        <v>52</v>
      </c>
      <c r="S9" s="10" t="s">
        <v>54</v>
      </c>
      <c r="T9" s="10" t="s">
        <v>56</v>
      </c>
      <c r="U9" s="10" t="s">
        <v>58</v>
      </c>
      <c r="V9" s="10" t="s">
        <v>60</v>
      </c>
      <c r="W9" s="10" t="s">
        <v>62</v>
      </c>
      <c r="X9" s="10" t="s">
        <v>65</v>
      </c>
      <c r="Y9" s="10" t="s">
        <v>70</v>
      </c>
      <c r="Z9" s="10" t="s">
        <v>73</v>
      </c>
      <c r="AA9" s="10" t="s">
        <v>77</v>
      </c>
      <c r="AC9" s="11">
        <v>45717</v>
      </c>
      <c r="AD9" s="11">
        <v>45693</v>
      </c>
      <c r="AE9" s="11">
        <v>45658</v>
      </c>
      <c r="AF9" s="11">
        <v>45630</v>
      </c>
      <c r="AG9" s="11">
        <v>45597</v>
      </c>
      <c r="AH9" s="11">
        <v>45567</v>
      </c>
      <c r="AI9" s="11">
        <v>45539</v>
      </c>
      <c r="AJ9" s="11">
        <v>45505</v>
      </c>
      <c r="AK9" s="11">
        <v>45477</v>
      </c>
      <c r="AL9" s="11">
        <v>45448</v>
      </c>
      <c r="AM9" s="11">
        <v>45413</v>
      </c>
      <c r="AN9" s="11">
        <v>45385</v>
      </c>
      <c r="AO9" s="11">
        <v>45357</v>
      </c>
      <c r="AP9" s="11">
        <v>45329</v>
      </c>
      <c r="AQ9" s="11">
        <v>45294</v>
      </c>
      <c r="AR9" s="11">
        <v>45261</v>
      </c>
      <c r="AS9" s="11">
        <v>45231</v>
      </c>
      <c r="AT9" s="11">
        <v>45201</v>
      </c>
      <c r="AU9" s="11">
        <v>45170</v>
      </c>
      <c r="AV9" s="11">
        <v>45140</v>
      </c>
      <c r="AW9" s="11">
        <v>45108</v>
      </c>
    </row>
    <row r="10" spans="1:52" ht="30" customHeight="1" x14ac:dyDescent="0.3">
      <c r="A10" s="3" t="s">
        <v>5</v>
      </c>
      <c r="B10" s="3" t="s">
        <v>6</v>
      </c>
      <c r="C10" s="4" t="s">
        <v>7</v>
      </c>
      <c r="D10" s="5">
        <v>44.14</v>
      </c>
      <c r="E10" s="5">
        <f>D10-4.44</f>
        <v>39.700000000000003</v>
      </c>
      <c r="F10" s="5">
        <f>E10+0.75</f>
        <v>40.450000000000003</v>
      </c>
      <c r="G10" s="5">
        <f t="shared" ref="G10:G41" si="0">F10-AW10</f>
        <v>37.49</v>
      </c>
      <c r="H10" s="5">
        <f>G10-AV10</f>
        <v>35.880000000000003</v>
      </c>
      <c r="I10" s="5">
        <f>H10+AU10</f>
        <v>38.14</v>
      </c>
      <c r="J10" s="5">
        <f>I10+AT10</f>
        <v>40.64</v>
      </c>
      <c r="K10" s="19">
        <f>J10+AS10</f>
        <v>42.13</v>
      </c>
      <c r="L10" s="5">
        <f>K10+AR10</f>
        <v>43.800000000000004</v>
      </c>
      <c r="M10" s="5">
        <f>L10+AQ10</f>
        <v>43.910000000000004</v>
      </c>
      <c r="N10" s="5">
        <f>M10+AP10</f>
        <v>44.28</v>
      </c>
      <c r="O10" s="5">
        <f>N10+AO10</f>
        <v>44.69</v>
      </c>
      <c r="P10" s="5">
        <f>O10-AN10</f>
        <v>44.5</v>
      </c>
      <c r="Q10" s="5">
        <f>P10-AM10</f>
        <v>44.04</v>
      </c>
      <c r="R10" s="5">
        <f>Q10-AL10</f>
        <v>42.69</v>
      </c>
      <c r="S10" s="5">
        <f>R10-AK10</f>
        <v>42.47</v>
      </c>
      <c r="T10" s="5">
        <f>S10-AJ10</f>
        <v>42.33</v>
      </c>
      <c r="U10" s="5">
        <f>T10-AI10</f>
        <v>42.23</v>
      </c>
      <c r="V10" s="5">
        <f>U10+AH10</f>
        <v>42.459999999999994</v>
      </c>
      <c r="W10" s="5">
        <f>V10+AG10</f>
        <v>42.819999999999993</v>
      </c>
      <c r="X10" s="5">
        <f>W10+AF10</f>
        <v>44.539999999999992</v>
      </c>
      <c r="Y10" s="5">
        <f>X10+AE10</f>
        <v>44.669999999999995</v>
      </c>
      <c r="Z10" s="5">
        <f>Y10+AD10</f>
        <v>45.089999999999996</v>
      </c>
      <c r="AA10" s="5">
        <f>Z10-AC10</f>
        <v>45.069999999999993</v>
      </c>
      <c r="AB10" s="8"/>
      <c r="AC10" s="9">
        <v>0.02</v>
      </c>
      <c r="AD10" s="9">
        <v>0.42</v>
      </c>
      <c r="AE10" s="9">
        <v>0.13</v>
      </c>
      <c r="AF10" s="9">
        <v>1.72</v>
      </c>
      <c r="AG10" s="9">
        <v>0.36</v>
      </c>
      <c r="AH10" s="9">
        <v>0.23</v>
      </c>
      <c r="AI10" s="9">
        <v>0.1</v>
      </c>
      <c r="AJ10" s="9">
        <v>0.14000000000000001</v>
      </c>
      <c r="AK10" s="9">
        <v>0.22</v>
      </c>
      <c r="AL10" s="9">
        <v>1.35</v>
      </c>
      <c r="AM10" s="9">
        <v>0.46</v>
      </c>
      <c r="AN10" s="9">
        <v>0.19</v>
      </c>
      <c r="AO10" s="9">
        <v>0.41</v>
      </c>
      <c r="AP10" s="9">
        <v>0.37</v>
      </c>
      <c r="AQ10" s="9">
        <v>0.11</v>
      </c>
      <c r="AR10" s="9">
        <v>1.67</v>
      </c>
      <c r="AS10" s="9">
        <v>1.49</v>
      </c>
      <c r="AT10" s="9">
        <v>2.5</v>
      </c>
      <c r="AU10" s="9">
        <v>2.2599999999999998</v>
      </c>
      <c r="AV10" s="9">
        <v>1.61</v>
      </c>
      <c r="AW10" s="9">
        <v>2.96</v>
      </c>
    </row>
    <row r="11" spans="1:52" ht="30" customHeight="1" x14ac:dyDescent="0.3">
      <c r="A11" s="3"/>
      <c r="B11" s="3"/>
      <c r="C11" s="4">
        <v>9</v>
      </c>
      <c r="D11" s="5">
        <f>D10*C11</f>
        <v>397.26</v>
      </c>
      <c r="E11" s="5">
        <f>E10*C11</f>
        <v>357.3</v>
      </c>
      <c r="F11" s="5">
        <f>$F$10*C11</f>
        <v>364.05</v>
      </c>
      <c r="G11" s="5">
        <f t="shared" si="0"/>
        <v>361.09000000000003</v>
      </c>
      <c r="H11" s="5">
        <f>C11*H10</f>
        <v>322.92</v>
      </c>
      <c r="I11" s="5">
        <f>9*I10</f>
        <v>343.26</v>
      </c>
      <c r="J11" s="5">
        <f>J10*C11</f>
        <v>365.76</v>
      </c>
      <c r="K11" s="19">
        <f>C11*K10</f>
        <v>379.17</v>
      </c>
      <c r="L11" s="5">
        <f>C11*L10</f>
        <v>394.20000000000005</v>
      </c>
      <c r="M11" s="5">
        <f>C11*M10</f>
        <v>395.19000000000005</v>
      </c>
      <c r="N11" s="5">
        <f>C11*N10</f>
        <v>398.52</v>
      </c>
      <c r="O11" s="5">
        <f>C11*O10</f>
        <v>402.21</v>
      </c>
      <c r="P11" s="5">
        <f>C11*P10</f>
        <v>400.5</v>
      </c>
      <c r="Q11" s="5">
        <f>C11*Q10</f>
        <v>396.36</v>
      </c>
      <c r="R11" s="5">
        <f>C11*R10</f>
        <v>384.21</v>
      </c>
      <c r="S11" s="5">
        <f>C11*S10</f>
        <v>382.23</v>
      </c>
      <c r="T11" s="5">
        <f>C11*T10</f>
        <v>380.96999999999997</v>
      </c>
      <c r="U11" s="5">
        <f>C11*U10</f>
        <v>380.07</v>
      </c>
      <c r="V11" s="5">
        <f>C11*V10</f>
        <v>382.13999999999993</v>
      </c>
      <c r="W11" s="5">
        <f>C11*W10</f>
        <v>385.37999999999994</v>
      </c>
      <c r="X11" s="5">
        <f>C11*X10</f>
        <v>400.8599999999999</v>
      </c>
      <c r="Y11" s="5">
        <f>C11*Y10</f>
        <v>402.03</v>
      </c>
      <c r="Z11" s="5">
        <f>C11*Z10</f>
        <v>405.80999999999995</v>
      </c>
      <c r="AA11" s="5">
        <f>C11*AA10</f>
        <v>405.62999999999994</v>
      </c>
      <c r="AC11" s="9">
        <v>0.02</v>
      </c>
      <c r="AD11" s="9">
        <v>0.42</v>
      </c>
      <c r="AE11" s="9">
        <v>0.13</v>
      </c>
      <c r="AF11" s="9">
        <v>1.72</v>
      </c>
      <c r="AG11" s="9">
        <v>0.36</v>
      </c>
      <c r="AH11" s="9">
        <v>0.23</v>
      </c>
      <c r="AI11" s="9">
        <v>0.1</v>
      </c>
      <c r="AJ11" s="9">
        <v>0.14000000000000001</v>
      </c>
      <c r="AK11" s="9">
        <v>0.22</v>
      </c>
      <c r="AL11" s="9">
        <v>1.35</v>
      </c>
      <c r="AM11" s="9">
        <v>0.46</v>
      </c>
      <c r="AN11" s="9">
        <v>0.19</v>
      </c>
      <c r="AO11" s="9">
        <v>0.41</v>
      </c>
      <c r="AP11" s="9">
        <v>0.37</v>
      </c>
      <c r="AQ11" s="9">
        <v>0.11</v>
      </c>
      <c r="AR11" s="9">
        <v>1.67</v>
      </c>
      <c r="AS11" s="9">
        <v>1.49</v>
      </c>
      <c r="AT11" s="9">
        <v>2.5</v>
      </c>
      <c r="AU11" s="9">
        <v>2.2599999999999998</v>
      </c>
      <c r="AV11" s="9">
        <v>1.61</v>
      </c>
      <c r="AW11" s="9">
        <v>2.96</v>
      </c>
    </row>
    <row r="12" spans="1:52" ht="30" customHeight="1" x14ac:dyDescent="0.3">
      <c r="A12" s="3"/>
      <c r="B12" s="3"/>
      <c r="C12" s="4">
        <v>14</v>
      </c>
      <c r="D12" s="5">
        <f>D10*C12</f>
        <v>617.96</v>
      </c>
      <c r="E12" s="5">
        <f>E10*C12</f>
        <v>555.80000000000007</v>
      </c>
      <c r="F12" s="5">
        <f>$F$10*C12</f>
        <v>566.30000000000007</v>
      </c>
      <c r="G12" s="5">
        <f t="shared" si="0"/>
        <v>563.34</v>
      </c>
      <c r="H12" s="5">
        <f>C12*H10</f>
        <v>502.32000000000005</v>
      </c>
      <c r="I12" s="5">
        <f>C12*I10</f>
        <v>533.96</v>
      </c>
      <c r="J12" s="5">
        <f>J10*14</f>
        <v>568.96</v>
      </c>
      <c r="K12" s="19">
        <f>C12*K10</f>
        <v>589.82000000000005</v>
      </c>
      <c r="L12" s="5">
        <f>C12*L10</f>
        <v>613.20000000000005</v>
      </c>
      <c r="M12" s="5">
        <f>C12*M10</f>
        <v>614.74</v>
      </c>
      <c r="N12" s="5">
        <f>C12*N10</f>
        <v>619.92000000000007</v>
      </c>
      <c r="O12" s="5">
        <f>C12*O10</f>
        <v>625.66</v>
      </c>
      <c r="P12" s="5">
        <f>C12*P10</f>
        <v>623</v>
      </c>
      <c r="Q12" s="5">
        <f>C12*Q10</f>
        <v>616.55999999999995</v>
      </c>
      <c r="R12" s="5">
        <f>C12*R10</f>
        <v>597.66</v>
      </c>
      <c r="S12" s="5">
        <f>C12*S10</f>
        <v>594.57999999999993</v>
      </c>
      <c r="T12" s="5">
        <f>C12*T10</f>
        <v>592.62</v>
      </c>
      <c r="U12" s="5">
        <f>C12*U10</f>
        <v>591.21999999999991</v>
      </c>
      <c r="V12" s="5">
        <f>C12*V10</f>
        <v>594.43999999999994</v>
      </c>
      <c r="W12" s="5">
        <f>C12*W10</f>
        <v>599.4799999999999</v>
      </c>
      <c r="X12" s="5">
        <f>C12*X10</f>
        <v>623.55999999999995</v>
      </c>
      <c r="Y12" s="5">
        <f>C12*Y10</f>
        <v>625.37999999999988</v>
      </c>
      <c r="Z12" s="5">
        <f>C12*Z10</f>
        <v>631.26</v>
      </c>
      <c r="AA12" s="5">
        <f>C12*AA10</f>
        <v>630.9799999999999</v>
      </c>
      <c r="AC12" s="9">
        <v>0.02</v>
      </c>
      <c r="AD12" s="9">
        <v>0.42</v>
      </c>
      <c r="AE12" s="9">
        <v>0.13</v>
      </c>
      <c r="AF12" s="9">
        <v>1.72</v>
      </c>
      <c r="AG12" s="9">
        <v>0.36</v>
      </c>
      <c r="AH12" s="9">
        <v>0.23</v>
      </c>
      <c r="AI12" s="9">
        <v>0.1</v>
      </c>
      <c r="AJ12" s="9">
        <v>0.14000000000000001</v>
      </c>
      <c r="AK12" s="9">
        <v>0.22</v>
      </c>
      <c r="AL12" s="9">
        <v>1.35</v>
      </c>
      <c r="AM12" s="9">
        <v>0.46</v>
      </c>
      <c r="AN12" s="9">
        <v>0.19</v>
      </c>
      <c r="AO12" s="9">
        <v>0.41</v>
      </c>
      <c r="AP12" s="9">
        <v>0.37</v>
      </c>
      <c r="AQ12" s="9">
        <v>0.11</v>
      </c>
      <c r="AR12" s="9">
        <v>1.67</v>
      </c>
      <c r="AS12" s="9">
        <v>1.49</v>
      </c>
      <c r="AT12" s="9">
        <v>2.5</v>
      </c>
      <c r="AU12" s="9">
        <v>2.2599999999999998</v>
      </c>
      <c r="AV12" s="9">
        <v>1.61</v>
      </c>
      <c r="AW12" s="9">
        <v>2.96</v>
      </c>
    </row>
    <row r="13" spans="1:52" ht="30" customHeight="1" x14ac:dyDescent="0.3">
      <c r="A13" s="3"/>
      <c r="B13" s="3"/>
      <c r="C13" s="4">
        <v>19</v>
      </c>
      <c r="D13" s="5">
        <f>D10*C13</f>
        <v>838.66</v>
      </c>
      <c r="E13" s="5">
        <f>E10*C13</f>
        <v>754.30000000000007</v>
      </c>
      <c r="F13" s="5">
        <f>$F$10*C13</f>
        <v>768.55000000000007</v>
      </c>
      <c r="G13" s="5">
        <f t="shared" si="0"/>
        <v>765.59</v>
      </c>
      <c r="H13" s="5">
        <f>C13*H10</f>
        <v>681.72</v>
      </c>
      <c r="I13" s="5">
        <f>C13*I10</f>
        <v>724.66</v>
      </c>
      <c r="J13" s="5">
        <f>J10*19</f>
        <v>772.16</v>
      </c>
      <c r="K13" s="19">
        <f>C13*K10</f>
        <v>800.47</v>
      </c>
      <c r="L13" s="5">
        <f>C13*L10</f>
        <v>832.2</v>
      </c>
      <c r="M13" s="5">
        <f>C13*M10</f>
        <v>834.29000000000008</v>
      </c>
      <c r="N13" s="5">
        <f>C13*N10</f>
        <v>841.32</v>
      </c>
      <c r="O13" s="5">
        <f>C13*O10</f>
        <v>849.1099999999999</v>
      </c>
      <c r="P13" s="5">
        <f>C13*P10</f>
        <v>845.5</v>
      </c>
      <c r="Q13" s="5">
        <f>C13*Q10</f>
        <v>836.76</v>
      </c>
      <c r="R13" s="5">
        <f>C13*R10</f>
        <v>811.1099999999999</v>
      </c>
      <c r="S13" s="5">
        <f>C13*S10</f>
        <v>806.93</v>
      </c>
      <c r="T13" s="5">
        <f>C13*T10</f>
        <v>804.27</v>
      </c>
      <c r="U13" s="5">
        <f>C13*U10</f>
        <v>802.36999999999989</v>
      </c>
      <c r="V13" s="5">
        <f>C13*V10</f>
        <v>806.7399999999999</v>
      </c>
      <c r="W13" s="5">
        <f>C13*W10</f>
        <v>813.57999999999993</v>
      </c>
      <c r="X13" s="5">
        <f>C13*X10</f>
        <v>846.25999999999988</v>
      </c>
      <c r="Y13" s="5">
        <f>C13*Y10</f>
        <v>848.7299999999999</v>
      </c>
      <c r="Z13" s="5">
        <f>C13*Z10</f>
        <v>856.70999999999992</v>
      </c>
      <c r="AA13" s="5">
        <f>C13*AA10</f>
        <v>856.32999999999993</v>
      </c>
      <c r="AC13" s="9">
        <v>0.02</v>
      </c>
      <c r="AD13" s="9">
        <v>0.42</v>
      </c>
      <c r="AE13" s="9">
        <v>0.13</v>
      </c>
      <c r="AF13" s="9">
        <v>1.72</v>
      </c>
      <c r="AG13" s="9">
        <v>0.36</v>
      </c>
      <c r="AH13" s="9">
        <v>0.23</v>
      </c>
      <c r="AI13" s="9">
        <v>0.1</v>
      </c>
      <c r="AJ13" s="9">
        <v>0.14000000000000001</v>
      </c>
      <c r="AK13" s="9">
        <v>0.22</v>
      </c>
      <c r="AL13" s="9">
        <v>1.35</v>
      </c>
      <c r="AM13" s="9">
        <v>0.46</v>
      </c>
      <c r="AN13" s="9">
        <v>0.19</v>
      </c>
      <c r="AO13" s="9">
        <v>0.41</v>
      </c>
      <c r="AP13" s="9">
        <v>0.37</v>
      </c>
      <c r="AQ13" s="9">
        <v>0.11</v>
      </c>
      <c r="AR13" s="9">
        <v>1.67</v>
      </c>
      <c r="AS13" s="9">
        <v>1.49</v>
      </c>
      <c r="AT13" s="9">
        <v>2.5</v>
      </c>
      <c r="AU13" s="9">
        <v>2.2599999999999998</v>
      </c>
      <c r="AV13" s="9">
        <v>1.61</v>
      </c>
      <c r="AW13" s="9">
        <v>2.96</v>
      </c>
    </row>
    <row r="14" spans="1:52" ht="30" customHeight="1" x14ac:dyDescent="0.3">
      <c r="A14" s="3"/>
      <c r="B14" s="3"/>
      <c r="C14" s="4">
        <v>48</v>
      </c>
      <c r="D14" s="5">
        <f>D10*C14</f>
        <v>2118.7200000000003</v>
      </c>
      <c r="E14" s="5">
        <f>E10*C14</f>
        <v>1905.6000000000001</v>
      </c>
      <c r="F14" s="5">
        <f>$F$10*C14</f>
        <v>1941.6000000000001</v>
      </c>
      <c r="G14" s="5">
        <f t="shared" si="0"/>
        <v>1938.64</v>
      </c>
      <c r="H14" s="5">
        <f>C14*H10</f>
        <v>1722.2400000000002</v>
      </c>
      <c r="I14" s="5">
        <f>C14*I10</f>
        <v>1830.72</v>
      </c>
      <c r="J14" s="5">
        <f>J10*48</f>
        <v>1950.72</v>
      </c>
      <c r="K14" s="19">
        <f>C14*K10</f>
        <v>2022.2400000000002</v>
      </c>
      <c r="L14" s="5">
        <f>C14*L10</f>
        <v>2102.4</v>
      </c>
      <c r="M14" s="5">
        <f>C14*M10</f>
        <v>2107.6800000000003</v>
      </c>
      <c r="N14" s="5">
        <f>C14*N10</f>
        <v>2125.44</v>
      </c>
      <c r="O14" s="5">
        <f>C14*O10</f>
        <v>2145.12</v>
      </c>
      <c r="P14" s="5">
        <f>C14*P10</f>
        <v>2136</v>
      </c>
      <c r="Q14" s="5">
        <f>C14*Q10</f>
        <v>2113.92</v>
      </c>
      <c r="R14" s="5">
        <f>C14*R10</f>
        <v>2049.12</v>
      </c>
      <c r="S14" s="5">
        <f>C14*S10</f>
        <v>2038.56</v>
      </c>
      <c r="T14" s="5">
        <f>C14*T10</f>
        <v>2031.84</v>
      </c>
      <c r="U14" s="5">
        <f>C14*U10</f>
        <v>2027.04</v>
      </c>
      <c r="V14" s="5">
        <f>C14*V10</f>
        <v>2038.0799999999997</v>
      </c>
      <c r="W14" s="5">
        <f>C14*W10</f>
        <v>2055.3599999999997</v>
      </c>
      <c r="X14" s="5">
        <f>C14*X10</f>
        <v>2137.9199999999996</v>
      </c>
      <c r="Y14" s="5">
        <f>C14*Y10</f>
        <v>2144.16</v>
      </c>
      <c r="Z14" s="5">
        <f>C14*Z10</f>
        <v>2164.3199999999997</v>
      </c>
      <c r="AA14" s="5">
        <f>C14*AA10</f>
        <v>2163.3599999999997</v>
      </c>
      <c r="AC14" s="9">
        <v>0.02</v>
      </c>
      <c r="AD14" s="9">
        <v>0.42</v>
      </c>
      <c r="AE14" s="9">
        <v>0.13</v>
      </c>
      <c r="AF14" s="9">
        <v>1.72</v>
      </c>
      <c r="AG14" s="9">
        <v>0.36</v>
      </c>
      <c r="AH14" s="9">
        <v>0.23</v>
      </c>
      <c r="AI14" s="9">
        <v>0.1</v>
      </c>
      <c r="AJ14" s="9">
        <v>0.14000000000000001</v>
      </c>
      <c r="AK14" s="9">
        <v>0.22</v>
      </c>
      <c r="AL14" s="9">
        <v>1.35</v>
      </c>
      <c r="AM14" s="9">
        <v>0.46</v>
      </c>
      <c r="AN14" s="9">
        <v>0.19</v>
      </c>
      <c r="AO14" s="9">
        <v>0.41</v>
      </c>
      <c r="AP14" s="9">
        <v>0.37</v>
      </c>
      <c r="AQ14" s="9">
        <v>0.11</v>
      </c>
      <c r="AR14" s="9">
        <v>1.67</v>
      </c>
      <c r="AS14" s="9">
        <v>1.49</v>
      </c>
      <c r="AT14" s="9">
        <v>2.5</v>
      </c>
      <c r="AU14" s="9">
        <v>2.2599999999999998</v>
      </c>
      <c r="AV14" s="9">
        <v>1.61</v>
      </c>
      <c r="AW14" s="9">
        <v>2.96</v>
      </c>
    </row>
    <row r="15" spans="1:52" ht="30" customHeight="1" x14ac:dyDescent="0.3">
      <c r="A15" s="3" t="s">
        <v>5</v>
      </c>
      <c r="B15" s="3" t="s">
        <v>8</v>
      </c>
      <c r="C15" s="4" t="s">
        <v>7</v>
      </c>
      <c r="D15" s="5">
        <v>45.28</v>
      </c>
      <c r="E15" s="5">
        <f>D15-4.44</f>
        <v>40.840000000000003</v>
      </c>
      <c r="F15" s="5">
        <f>E15+0.75</f>
        <v>41.59</v>
      </c>
      <c r="G15" s="5">
        <f t="shared" si="0"/>
        <v>38.630000000000003</v>
      </c>
      <c r="H15" s="5">
        <f>G15-AV15</f>
        <v>37.020000000000003</v>
      </c>
      <c r="I15" s="5">
        <f>H15+AU15</f>
        <v>39.28</v>
      </c>
      <c r="J15" s="5">
        <f>I15+AT15</f>
        <v>41.78</v>
      </c>
      <c r="K15" s="19">
        <f>J15+AS15</f>
        <v>43.27</v>
      </c>
      <c r="L15" s="5">
        <f>K15+AR15</f>
        <v>44.940000000000005</v>
      </c>
      <c r="M15" s="5">
        <f>L15+AQ15</f>
        <v>45.050000000000004</v>
      </c>
      <c r="N15" s="5">
        <f>M15+AP15</f>
        <v>45.42</v>
      </c>
      <c r="O15" s="5">
        <f>N15+AO15</f>
        <v>45.83</v>
      </c>
      <c r="P15" s="5">
        <f>O15-AN15</f>
        <v>45.64</v>
      </c>
      <c r="Q15" s="5">
        <f>P15-AM15</f>
        <v>45.18</v>
      </c>
      <c r="R15" s="5">
        <f>Q15-AL15</f>
        <v>43.83</v>
      </c>
      <c r="S15" s="5">
        <f>R15-AK15</f>
        <v>43.61</v>
      </c>
      <c r="T15" s="5">
        <f>S15-AJ15</f>
        <v>43.47</v>
      </c>
      <c r="U15" s="5">
        <f>T15-AI15</f>
        <v>43.37</v>
      </c>
      <c r="V15" s="5">
        <f>U15+AH15</f>
        <v>43.599999999999994</v>
      </c>
      <c r="W15" s="5">
        <f>V15+AG15</f>
        <v>43.959999999999994</v>
      </c>
      <c r="X15" s="5">
        <f>W15+AF15</f>
        <v>45.679999999999993</v>
      </c>
      <c r="Y15" s="5">
        <f>X15+AE15</f>
        <v>45.809999999999995</v>
      </c>
      <c r="Z15" s="5">
        <f t="shared" ref="Z15:Z70" si="1">Y15+AD15</f>
        <v>46.23</v>
      </c>
      <c r="AA15" s="5">
        <f t="shared" ref="AA15:AA70" si="2">Z15-AC15</f>
        <v>46.209999999999994</v>
      </c>
      <c r="AC15" s="9">
        <v>0.02</v>
      </c>
      <c r="AD15" s="9">
        <v>0.42</v>
      </c>
      <c r="AE15" s="9">
        <v>0.13</v>
      </c>
      <c r="AF15" s="9">
        <v>1.72</v>
      </c>
      <c r="AG15" s="9">
        <v>0.36</v>
      </c>
      <c r="AH15" s="9">
        <v>0.23</v>
      </c>
      <c r="AI15" s="9">
        <v>0.1</v>
      </c>
      <c r="AJ15" s="9">
        <v>0.14000000000000001</v>
      </c>
      <c r="AK15" s="9">
        <v>0.22</v>
      </c>
      <c r="AL15" s="9">
        <v>1.35</v>
      </c>
      <c r="AM15" s="9">
        <v>0.46</v>
      </c>
      <c r="AN15" s="9">
        <v>0.19</v>
      </c>
      <c r="AO15" s="9">
        <v>0.41</v>
      </c>
      <c r="AP15" s="9">
        <v>0.37</v>
      </c>
      <c r="AQ15" s="9">
        <v>0.11</v>
      </c>
      <c r="AR15" s="9">
        <v>1.67</v>
      </c>
      <c r="AS15" s="9">
        <v>1.49</v>
      </c>
      <c r="AT15" s="9">
        <v>2.5</v>
      </c>
      <c r="AU15" s="9">
        <v>2.2599999999999998</v>
      </c>
      <c r="AV15" s="9">
        <v>1.61</v>
      </c>
      <c r="AW15" s="9">
        <v>2.96</v>
      </c>
    </row>
    <row r="16" spans="1:52" ht="30" customHeight="1" x14ac:dyDescent="0.3">
      <c r="A16" s="3"/>
      <c r="B16" s="3"/>
      <c r="C16" s="4">
        <v>9</v>
      </c>
      <c r="D16" s="5">
        <f>D15*C16</f>
        <v>407.52</v>
      </c>
      <c r="E16" s="5">
        <f>E15*C16</f>
        <v>367.56000000000006</v>
      </c>
      <c r="F16" s="5">
        <f>C16*$F$15</f>
        <v>374.31000000000006</v>
      </c>
      <c r="G16" s="5">
        <f t="shared" si="0"/>
        <v>371.35000000000008</v>
      </c>
      <c r="H16" s="5">
        <v>333.18</v>
      </c>
      <c r="I16" s="5">
        <f>C16*I15</f>
        <v>353.52</v>
      </c>
      <c r="J16" s="5">
        <f>J15*9</f>
        <v>376.02</v>
      </c>
      <c r="K16" s="19">
        <f>C16*K15</f>
        <v>389.43</v>
      </c>
      <c r="L16" s="5">
        <f>C16*L15</f>
        <v>404.46000000000004</v>
      </c>
      <c r="M16" s="5">
        <f>C16*M15</f>
        <v>405.45000000000005</v>
      </c>
      <c r="N16" s="5">
        <f>C16*N15</f>
        <v>408.78000000000003</v>
      </c>
      <c r="O16" s="5">
        <f>C16*O15</f>
        <v>412.46999999999997</v>
      </c>
      <c r="P16" s="5">
        <f>C16*P15</f>
        <v>410.76</v>
      </c>
      <c r="Q16" s="5">
        <f>C16*Q15</f>
        <v>406.62</v>
      </c>
      <c r="R16" s="5">
        <f>C16*R15</f>
        <v>394.46999999999997</v>
      </c>
      <c r="S16" s="5">
        <f>C16*S15</f>
        <v>392.49</v>
      </c>
      <c r="T16" s="5">
        <f>C16*T15</f>
        <v>391.23</v>
      </c>
      <c r="U16" s="5">
        <f>C16*U15</f>
        <v>390.33</v>
      </c>
      <c r="V16" s="5">
        <f>C16*V15</f>
        <v>392.4</v>
      </c>
      <c r="W16" s="5">
        <f>C16*W15</f>
        <v>395.63999999999993</v>
      </c>
      <c r="X16" s="5">
        <f>C16*X15</f>
        <v>411.11999999999995</v>
      </c>
      <c r="Y16" s="5">
        <f>C16*Y15</f>
        <v>412.28999999999996</v>
      </c>
      <c r="Z16" s="5">
        <f>C16*Z15</f>
        <v>416.07</v>
      </c>
      <c r="AA16" s="5">
        <f>C16*AA15</f>
        <v>415.88999999999993</v>
      </c>
      <c r="AC16" s="9">
        <v>0.02</v>
      </c>
      <c r="AD16" s="9">
        <v>0.42</v>
      </c>
      <c r="AE16" s="9">
        <v>0.13</v>
      </c>
      <c r="AF16" s="9">
        <v>1.72</v>
      </c>
      <c r="AG16" s="9">
        <v>0.36</v>
      </c>
      <c r="AH16" s="9">
        <v>0.23</v>
      </c>
      <c r="AI16" s="9">
        <v>0.1</v>
      </c>
      <c r="AJ16" s="9">
        <v>0.14000000000000001</v>
      </c>
      <c r="AK16" s="9">
        <v>0.22</v>
      </c>
      <c r="AL16" s="9">
        <v>1.35</v>
      </c>
      <c r="AM16" s="9">
        <v>0.46</v>
      </c>
      <c r="AN16" s="9">
        <v>0.19</v>
      </c>
      <c r="AO16" s="9">
        <v>0.41</v>
      </c>
      <c r="AP16" s="9">
        <v>0.37</v>
      </c>
      <c r="AQ16" s="9">
        <v>0.11</v>
      </c>
      <c r="AR16" s="9">
        <v>1.67</v>
      </c>
      <c r="AS16" s="9">
        <v>1.49</v>
      </c>
      <c r="AT16" s="9">
        <v>2.5</v>
      </c>
      <c r="AU16" s="9">
        <v>2.2599999999999998</v>
      </c>
      <c r="AV16" s="9">
        <v>1.61</v>
      </c>
      <c r="AW16" s="9">
        <v>2.96</v>
      </c>
    </row>
    <row r="17" spans="1:49" ht="30" customHeight="1" x14ac:dyDescent="0.3">
      <c r="A17" s="3"/>
      <c r="B17" s="3"/>
      <c r="C17" s="4">
        <v>14</v>
      </c>
      <c r="D17" s="5">
        <f>D15*C17</f>
        <v>633.92000000000007</v>
      </c>
      <c r="E17" s="5">
        <f>E15*C17</f>
        <v>571.76</v>
      </c>
      <c r="F17" s="5">
        <f t="shared" ref="F17:F18" si="3">C17*$F$15</f>
        <v>582.26</v>
      </c>
      <c r="G17" s="5">
        <f t="shared" si="0"/>
        <v>579.29999999999995</v>
      </c>
      <c r="H17" s="5">
        <f>C17*H15</f>
        <v>518.28000000000009</v>
      </c>
      <c r="I17" s="5">
        <f>C16*I15</f>
        <v>353.52</v>
      </c>
      <c r="J17" s="5">
        <f>J15*14</f>
        <v>584.92000000000007</v>
      </c>
      <c r="K17" s="19">
        <f>C17*K15</f>
        <v>605.78000000000009</v>
      </c>
      <c r="L17" s="5">
        <f>C17*L15</f>
        <v>629.16000000000008</v>
      </c>
      <c r="M17" s="5">
        <f>C17*M15</f>
        <v>630.70000000000005</v>
      </c>
      <c r="N17" s="5">
        <f>C17*N15</f>
        <v>635.88</v>
      </c>
      <c r="O17" s="5">
        <f>C17*O15</f>
        <v>641.62</v>
      </c>
      <c r="P17" s="5">
        <f>C17*P15</f>
        <v>638.96</v>
      </c>
      <c r="Q17" s="5">
        <f>C17*Q15</f>
        <v>632.52</v>
      </c>
      <c r="R17" s="5">
        <f>C17*R15</f>
        <v>613.62</v>
      </c>
      <c r="S17" s="5">
        <f>C17*S15</f>
        <v>610.54</v>
      </c>
      <c r="T17" s="5">
        <f>C17*T15</f>
        <v>608.57999999999993</v>
      </c>
      <c r="U17" s="5">
        <f>C17*U15</f>
        <v>607.17999999999995</v>
      </c>
      <c r="V17" s="5">
        <f>C17*V15</f>
        <v>610.39999999999986</v>
      </c>
      <c r="W17" s="5">
        <f>C17*W15</f>
        <v>615.43999999999994</v>
      </c>
      <c r="X17" s="5">
        <f>C17*X15</f>
        <v>639.51999999999987</v>
      </c>
      <c r="Y17" s="5">
        <f>C17*Y15</f>
        <v>641.33999999999992</v>
      </c>
      <c r="Z17" s="5">
        <f>C17*Z15</f>
        <v>647.21999999999991</v>
      </c>
      <c r="AA17" s="5">
        <f>C17*AA15</f>
        <v>646.93999999999994</v>
      </c>
      <c r="AC17" s="9">
        <v>0.02</v>
      </c>
      <c r="AD17" s="9">
        <v>0.42</v>
      </c>
      <c r="AE17" s="9">
        <v>0.13</v>
      </c>
      <c r="AF17" s="9">
        <v>1.72</v>
      </c>
      <c r="AG17" s="9">
        <v>0.36</v>
      </c>
      <c r="AH17" s="9">
        <v>0.23</v>
      </c>
      <c r="AI17" s="9">
        <v>0.1</v>
      </c>
      <c r="AJ17" s="9">
        <v>0.14000000000000001</v>
      </c>
      <c r="AK17" s="9">
        <v>0.22</v>
      </c>
      <c r="AL17" s="9">
        <v>1.35</v>
      </c>
      <c r="AM17" s="9">
        <v>0.46</v>
      </c>
      <c r="AN17" s="9">
        <v>0.19</v>
      </c>
      <c r="AO17" s="9">
        <v>0.41</v>
      </c>
      <c r="AP17" s="9">
        <v>0.37</v>
      </c>
      <c r="AQ17" s="9">
        <v>0.11</v>
      </c>
      <c r="AR17" s="9">
        <v>1.67</v>
      </c>
      <c r="AS17" s="9">
        <v>1.49</v>
      </c>
      <c r="AT17" s="9">
        <v>2.5</v>
      </c>
      <c r="AU17" s="9">
        <v>2.2599999999999998</v>
      </c>
      <c r="AV17" s="9">
        <v>1.61</v>
      </c>
      <c r="AW17" s="9">
        <v>2.96</v>
      </c>
    </row>
    <row r="18" spans="1:49" ht="30" customHeight="1" x14ac:dyDescent="0.3">
      <c r="A18" s="3"/>
      <c r="B18" s="3"/>
      <c r="C18" s="4">
        <v>19</v>
      </c>
      <c r="D18" s="5">
        <f>D15*C18</f>
        <v>860.32</v>
      </c>
      <c r="E18" s="5">
        <f>E15*C18</f>
        <v>775.96</v>
      </c>
      <c r="F18" s="5">
        <f t="shared" si="3"/>
        <v>790.21</v>
      </c>
      <c r="G18" s="5">
        <f t="shared" si="0"/>
        <v>787.25</v>
      </c>
      <c r="H18" s="5">
        <f>C18*H15</f>
        <v>703.38000000000011</v>
      </c>
      <c r="I18" s="5">
        <f>C18*I15</f>
        <v>746.32</v>
      </c>
      <c r="J18" s="5">
        <f>J15*19</f>
        <v>793.82</v>
      </c>
      <c r="K18" s="19">
        <f>C18*K15</f>
        <v>822.13000000000011</v>
      </c>
      <c r="L18" s="5">
        <f>C18*L15</f>
        <v>853.86000000000013</v>
      </c>
      <c r="M18" s="5">
        <f>C18*M15</f>
        <v>855.95</v>
      </c>
      <c r="N18" s="5">
        <f>C18*N15</f>
        <v>862.98</v>
      </c>
      <c r="O18" s="5">
        <f>C18*O15</f>
        <v>870.77</v>
      </c>
      <c r="P18" s="5">
        <f>C18*P15</f>
        <v>867.16</v>
      </c>
      <c r="Q18" s="5">
        <f>C18*Q15</f>
        <v>858.42</v>
      </c>
      <c r="R18" s="5">
        <f>C18*R15</f>
        <v>832.77</v>
      </c>
      <c r="S18" s="5">
        <f>C18*S15</f>
        <v>828.59</v>
      </c>
      <c r="T18" s="5">
        <f>C18*T15</f>
        <v>825.93</v>
      </c>
      <c r="U18" s="5">
        <f>C18*U15</f>
        <v>824.03</v>
      </c>
      <c r="V18" s="5">
        <f>C18*V15</f>
        <v>828.39999999999986</v>
      </c>
      <c r="W18" s="5">
        <f>C18*W15</f>
        <v>835.2399999999999</v>
      </c>
      <c r="X18" s="5">
        <f>C18*X15</f>
        <v>867.91999999999985</v>
      </c>
      <c r="Y18" s="5">
        <f>C18*Y15</f>
        <v>870.38999999999987</v>
      </c>
      <c r="Z18" s="5">
        <f>C18*Z15</f>
        <v>878.36999999999989</v>
      </c>
      <c r="AA18" s="5">
        <f>C18*AA15</f>
        <v>877.9899999999999</v>
      </c>
      <c r="AC18" s="9">
        <v>0.02</v>
      </c>
      <c r="AD18" s="9">
        <v>0.42</v>
      </c>
      <c r="AE18" s="9">
        <v>0.13</v>
      </c>
      <c r="AF18" s="9">
        <v>1.72</v>
      </c>
      <c r="AG18" s="9">
        <v>0.36</v>
      </c>
      <c r="AH18" s="9">
        <v>0.23</v>
      </c>
      <c r="AI18" s="9">
        <v>0.1</v>
      </c>
      <c r="AJ18" s="9">
        <v>0.14000000000000001</v>
      </c>
      <c r="AK18" s="9">
        <v>0.22</v>
      </c>
      <c r="AL18" s="9">
        <v>1.35</v>
      </c>
      <c r="AM18" s="9">
        <v>0.46</v>
      </c>
      <c r="AN18" s="9">
        <v>0.19</v>
      </c>
      <c r="AO18" s="9">
        <v>0.41</v>
      </c>
      <c r="AP18" s="9">
        <v>0.37</v>
      </c>
      <c r="AQ18" s="9">
        <v>0.11</v>
      </c>
      <c r="AR18" s="9">
        <v>1.67</v>
      </c>
      <c r="AS18" s="9">
        <v>1.49</v>
      </c>
      <c r="AT18" s="9">
        <v>2.5</v>
      </c>
      <c r="AU18" s="9">
        <v>2.2599999999999998</v>
      </c>
      <c r="AV18" s="9">
        <v>1.61</v>
      </c>
      <c r="AW18" s="9">
        <v>2.96</v>
      </c>
    </row>
    <row r="19" spans="1:49" ht="30" customHeight="1" x14ac:dyDescent="0.3">
      <c r="A19" s="3"/>
      <c r="B19" s="3"/>
      <c r="C19" s="4">
        <v>48</v>
      </c>
      <c r="D19" s="5">
        <f>D15*C19</f>
        <v>2173.44</v>
      </c>
      <c r="E19" s="5">
        <f>E15*C19</f>
        <v>1960.3200000000002</v>
      </c>
      <c r="F19" s="5">
        <f>C19*$F$15</f>
        <v>1996.3200000000002</v>
      </c>
      <c r="G19" s="5">
        <f t="shared" si="0"/>
        <v>1993.3600000000001</v>
      </c>
      <c r="H19" s="5">
        <f>C19*H15</f>
        <v>1776.96</v>
      </c>
      <c r="I19" s="5">
        <f>C19*I15</f>
        <v>1885.44</v>
      </c>
      <c r="J19" s="5">
        <f>J15*48</f>
        <v>2005.44</v>
      </c>
      <c r="K19" s="19">
        <f>C19*K15</f>
        <v>2076.96</v>
      </c>
      <c r="L19" s="5">
        <f>C19*L15</f>
        <v>2157.1200000000003</v>
      </c>
      <c r="M19" s="5">
        <f>C19*M15</f>
        <v>2162.4</v>
      </c>
      <c r="N19" s="5">
        <f>C19*N15</f>
        <v>2180.16</v>
      </c>
      <c r="O19" s="5">
        <f>C19*O15</f>
        <v>2199.84</v>
      </c>
      <c r="P19" s="5">
        <f>C19*P15</f>
        <v>2190.7200000000003</v>
      </c>
      <c r="Q19" s="5">
        <f>C19*Q15</f>
        <v>2168.64</v>
      </c>
      <c r="R19" s="5">
        <f>C19*R15</f>
        <v>2103.84</v>
      </c>
      <c r="S19" s="5">
        <f>C19*S15</f>
        <v>2093.2799999999997</v>
      </c>
      <c r="T19" s="5">
        <f>C19*T15</f>
        <v>2086.56</v>
      </c>
      <c r="U19" s="5">
        <f>C19*U15</f>
        <v>2081.7599999999998</v>
      </c>
      <c r="V19" s="5">
        <f>C19*V15</f>
        <v>2092.7999999999997</v>
      </c>
      <c r="W19" s="5">
        <f>C19*W15</f>
        <v>2110.08</v>
      </c>
      <c r="X19" s="5">
        <f>C19*X15</f>
        <v>2192.6399999999994</v>
      </c>
      <c r="Y19" s="5">
        <f>C19*Y15</f>
        <v>2198.8799999999997</v>
      </c>
      <c r="Z19" s="5">
        <f>C19*Z15</f>
        <v>2219.04</v>
      </c>
      <c r="AA19" s="5">
        <f>C19*AA15</f>
        <v>2218.08</v>
      </c>
      <c r="AC19" s="9">
        <v>0.02</v>
      </c>
      <c r="AD19" s="9">
        <v>0.42</v>
      </c>
      <c r="AE19" s="9">
        <v>0.13</v>
      </c>
      <c r="AF19" s="9">
        <v>1.72</v>
      </c>
      <c r="AG19" s="9">
        <v>0.36</v>
      </c>
      <c r="AH19" s="9">
        <v>0.23</v>
      </c>
      <c r="AI19" s="9">
        <v>0.1</v>
      </c>
      <c r="AJ19" s="9">
        <v>0.14000000000000001</v>
      </c>
      <c r="AK19" s="9">
        <v>0.22</v>
      </c>
      <c r="AL19" s="9">
        <v>1.35</v>
      </c>
      <c r="AM19" s="9">
        <v>0.46</v>
      </c>
      <c r="AN19" s="9">
        <v>0.19</v>
      </c>
      <c r="AO19" s="9">
        <v>0.41</v>
      </c>
      <c r="AP19" s="9">
        <v>0.37</v>
      </c>
      <c r="AQ19" s="9">
        <v>0.11</v>
      </c>
      <c r="AR19" s="9">
        <v>1.67</v>
      </c>
      <c r="AS19" s="9">
        <v>1.49</v>
      </c>
      <c r="AT19" s="9">
        <v>2.5</v>
      </c>
      <c r="AU19" s="9">
        <v>2.2599999999999998</v>
      </c>
      <c r="AV19" s="9">
        <v>1.61</v>
      </c>
      <c r="AW19" s="9">
        <v>2.96</v>
      </c>
    </row>
    <row r="20" spans="1:49" ht="30" customHeight="1" x14ac:dyDescent="0.3">
      <c r="A20" s="3" t="s">
        <v>5</v>
      </c>
      <c r="B20" s="3" t="s">
        <v>9</v>
      </c>
      <c r="C20" s="4" t="s">
        <v>7</v>
      </c>
      <c r="D20" s="5">
        <v>45.15</v>
      </c>
      <c r="E20" s="5">
        <f>D20-4.44</f>
        <v>40.71</v>
      </c>
      <c r="F20" s="5">
        <f>E20+0.75</f>
        <v>41.46</v>
      </c>
      <c r="G20" s="5">
        <f t="shared" si="0"/>
        <v>38.5</v>
      </c>
      <c r="H20" s="5">
        <f>G20-AV20</f>
        <v>36.89</v>
      </c>
      <c r="I20" s="5">
        <f>H20+AU20</f>
        <v>39.15</v>
      </c>
      <c r="J20" s="5">
        <f>I20+AT20</f>
        <v>41.65</v>
      </c>
      <c r="K20" s="19">
        <f>J20+AS20</f>
        <v>43.14</v>
      </c>
      <c r="L20" s="5">
        <f>K20+AR20</f>
        <v>44.81</v>
      </c>
      <c r="M20" s="5">
        <f>L20+AQ20</f>
        <v>44.92</v>
      </c>
      <c r="N20" s="5">
        <f>M20+AP20</f>
        <v>45.29</v>
      </c>
      <c r="O20" s="5">
        <f>N20+AO20</f>
        <v>45.699999999999996</v>
      </c>
      <c r="P20" s="5">
        <f>O20-AN20</f>
        <v>45.51</v>
      </c>
      <c r="Q20" s="5">
        <f>P20-AM20</f>
        <v>45.05</v>
      </c>
      <c r="R20" s="5">
        <f>Q20-AL20</f>
        <v>43.699999999999996</v>
      </c>
      <c r="S20" s="5">
        <f>R20-AK20</f>
        <v>43.48</v>
      </c>
      <c r="T20" s="5">
        <f>S20-AJ20</f>
        <v>43.339999999999996</v>
      </c>
      <c r="U20" s="5">
        <f>T20-AI20</f>
        <v>43.239999999999995</v>
      </c>
      <c r="V20" s="5">
        <f>U20+AH20</f>
        <v>43.469999999999992</v>
      </c>
      <c r="W20" s="5">
        <f>V20+AG20</f>
        <v>43.829999999999991</v>
      </c>
      <c r="X20" s="5">
        <f>W20+AF20</f>
        <v>45.54999999999999</v>
      </c>
      <c r="Y20" s="5">
        <f>X20+AE20</f>
        <v>45.679999999999993</v>
      </c>
      <c r="Z20" s="5">
        <f t="shared" si="1"/>
        <v>46.099999999999994</v>
      </c>
      <c r="AA20" s="5">
        <f t="shared" si="2"/>
        <v>46.079999999999991</v>
      </c>
      <c r="AC20" s="9">
        <v>0.02</v>
      </c>
      <c r="AD20" s="9">
        <v>0.42</v>
      </c>
      <c r="AE20" s="9">
        <v>0.13</v>
      </c>
      <c r="AF20" s="9">
        <v>1.72</v>
      </c>
      <c r="AG20" s="9">
        <v>0.36</v>
      </c>
      <c r="AH20" s="9">
        <v>0.23</v>
      </c>
      <c r="AI20" s="9">
        <v>0.1</v>
      </c>
      <c r="AJ20" s="9">
        <v>0.14000000000000001</v>
      </c>
      <c r="AK20" s="9">
        <v>0.22</v>
      </c>
      <c r="AL20" s="9">
        <v>1.35</v>
      </c>
      <c r="AM20" s="9">
        <v>0.46</v>
      </c>
      <c r="AN20" s="9">
        <v>0.19</v>
      </c>
      <c r="AO20" s="9">
        <v>0.41</v>
      </c>
      <c r="AP20" s="9">
        <v>0.37</v>
      </c>
      <c r="AQ20" s="9">
        <v>0.11</v>
      </c>
      <c r="AR20" s="9">
        <v>1.67</v>
      </c>
      <c r="AS20" s="9">
        <v>1.49</v>
      </c>
      <c r="AT20" s="9">
        <v>2.5</v>
      </c>
      <c r="AU20" s="9">
        <v>2.2599999999999998</v>
      </c>
      <c r="AV20" s="9">
        <v>1.61</v>
      </c>
      <c r="AW20" s="9">
        <v>2.96</v>
      </c>
    </row>
    <row r="21" spans="1:49" ht="30" customHeight="1" x14ac:dyDescent="0.3">
      <c r="A21" s="3"/>
      <c r="B21" s="3"/>
      <c r="C21" s="4">
        <v>9</v>
      </c>
      <c r="D21" s="5">
        <f>D20*C21</f>
        <v>406.34999999999997</v>
      </c>
      <c r="E21" s="5">
        <f>E20*C21</f>
        <v>366.39</v>
      </c>
      <c r="F21" s="5">
        <f>C21*$F$20</f>
        <v>373.14</v>
      </c>
      <c r="G21" s="5">
        <f t="shared" si="0"/>
        <v>370.18</v>
      </c>
      <c r="H21" s="5">
        <f>C21*H20</f>
        <v>332.01</v>
      </c>
      <c r="I21" s="5">
        <f>C21*I20</f>
        <v>352.34999999999997</v>
      </c>
      <c r="J21" s="5">
        <f>J20*9</f>
        <v>374.84999999999997</v>
      </c>
      <c r="K21" s="19">
        <f>C21*K20</f>
        <v>388.26</v>
      </c>
      <c r="L21" s="5">
        <f>C21*L20</f>
        <v>403.29</v>
      </c>
      <c r="M21" s="5">
        <f>C21*M20</f>
        <v>404.28000000000003</v>
      </c>
      <c r="N21" s="5">
        <f>C21*N20</f>
        <v>407.61</v>
      </c>
      <c r="O21" s="5">
        <f>C21*O20</f>
        <v>411.29999999999995</v>
      </c>
      <c r="P21" s="5">
        <f>C21*P20</f>
        <v>409.59</v>
      </c>
      <c r="Q21" s="5">
        <f>C21*Q20</f>
        <v>405.45</v>
      </c>
      <c r="R21" s="5">
        <f>C21*R20</f>
        <v>393.29999999999995</v>
      </c>
      <c r="S21" s="5">
        <f>C21*S20</f>
        <v>391.32</v>
      </c>
      <c r="T21" s="5">
        <f>C21*T20</f>
        <v>390.05999999999995</v>
      </c>
      <c r="U21" s="5">
        <f>C21*U20</f>
        <v>389.15999999999997</v>
      </c>
      <c r="V21" s="5">
        <f>C21*V20</f>
        <v>391.2299999999999</v>
      </c>
      <c r="W21" s="5">
        <f>C21*W20</f>
        <v>394.46999999999991</v>
      </c>
      <c r="X21" s="5">
        <f>C21*X20</f>
        <v>409.94999999999993</v>
      </c>
      <c r="Y21" s="5">
        <f>C21*Y20</f>
        <v>411.11999999999995</v>
      </c>
      <c r="Z21" s="5">
        <f>C21*Z20</f>
        <v>414.9</v>
      </c>
      <c r="AA21" s="5">
        <f>C21*AA20</f>
        <v>414.71999999999991</v>
      </c>
      <c r="AC21" s="9">
        <v>0.02</v>
      </c>
      <c r="AD21" s="9">
        <v>0.42</v>
      </c>
      <c r="AE21" s="9">
        <v>0.13</v>
      </c>
      <c r="AF21" s="9">
        <v>1.72</v>
      </c>
      <c r="AG21" s="9">
        <v>0.36</v>
      </c>
      <c r="AH21" s="9">
        <v>0.23</v>
      </c>
      <c r="AI21" s="9">
        <v>0.1</v>
      </c>
      <c r="AJ21" s="9">
        <v>0.14000000000000001</v>
      </c>
      <c r="AK21" s="9">
        <v>0.22</v>
      </c>
      <c r="AL21" s="9">
        <v>1.35</v>
      </c>
      <c r="AM21" s="9">
        <v>0.46</v>
      </c>
      <c r="AN21" s="9">
        <v>0.19</v>
      </c>
      <c r="AO21" s="9">
        <v>0.41</v>
      </c>
      <c r="AP21" s="9">
        <v>0.37</v>
      </c>
      <c r="AQ21" s="9">
        <v>0.11</v>
      </c>
      <c r="AR21" s="9">
        <v>1.67</v>
      </c>
      <c r="AS21" s="9">
        <v>1.49</v>
      </c>
      <c r="AT21" s="9">
        <v>2.5</v>
      </c>
      <c r="AU21" s="9">
        <v>2.2599999999999998</v>
      </c>
      <c r="AV21" s="9">
        <v>1.61</v>
      </c>
      <c r="AW21" s="9">
        <v>2.96</v>
      </c>
    </row>
    <row r="22" spans="1:49" ht="30" customHeight="1" x14ac:dyDescent="0.3">
      <c r="A22" s="3"/>
      <c r="B22" s="3"/>
      <c r="C22" s="4">
        <v>14</v>
      </c>
      <c r="D22" s="5">
        <f>D20*C22</f>
        <v>632.1</v>
      </c>
      <c r="E22" s="5">
        <f>E20*C22</f>
        <v>569.94000000000005</v>
      </c>
      <c r="F22" s="5">
        <f t="shared" ref="F22:F24" si="4">C22*$F$20</f>
        <v>580.44000000000005</v>
      </c>
      <c r="G22" s="5">
        <f t="shared" si="0"/>
        <v>577.48</v>
      </c>
      <c r="H22" s="5">
        <f>C22*H20</f>
        <v>516.46</v>
      </c>
      <c r="I22" s="5">
        <f>C22*I20</f>
        <v>548.1</v>
      </c>
      <c r="J22" s="5">
        <f>J20*14</f>
        <v>583.1</v>
      </c>
      <c r="K22" s="19">
        <f>C22*K20</f>
        <v>603.96</v>
      </c>
      <c r="L22" s="5">
        <f>C22*L20</f>
        <v>627.34</v>
      </c>
      <c r="M22" s="5">
        <f>C22*M20</f>
        <v>628.88</v>
      </c>
      <c r="N22" s="5">
        <f>C22*N20</f>
        <v>634.05999999999995</v>
      </c>
      <c r="O22" s="5">
        <f>C22*O20</f>
        <v>639.79999999999995</v>
      </c>
      <c r="P22" s="5">
        <f>C22*P20</f>
        <v>637.14</v>
      </c>
      <c r="Q22" s="5">
        <f>C22*Q20</f>
        <v>630.69999999999993</v>
      </c>
      <c r="R22" s="5">
        <f>C22*R20</f>
        <v>611.79999999999995</v>
      </c>
      <c r="S22" s="5">
        <f>C22*S20</f>
        <v>608.71999999999991</v>
      </c>
      <c r="T22" s="5">
        <f>C22*T20</f>
        <v>606.76</v>
      </c>
      <c r="U22" s="5">
        <f>C22*U20</f>
        <v>605.3599999999999</v>
      </c>
      <c r="V22" s="5">
        <f>C22*V20</f>
        <v>608.57999999999993</v>
      </c>
      <c r="W22" s="5">
        <f>C22*W20</f>
        <v>613.61999999999989</v>
      </c>
      <c r="X22" s="5">
        <f>C22*X20</f>
        <v>637.69999999999982</v>
      </c>
      <c r="Y22" s="5">
        <f>C22*Y20</f>
        <v>639.51999999999987</v>
      </c>
      <c r="Z22" s="5">
        <f>C22*Z20</f>
        <v>645.39999999999986</v>
      </c>
      <c r="AA22" s="5">
        <f>C22*AA20</f>
        <v>645.11999999999989</v>
      </c>
      <c r="AC22" s="9">
        <v>0.02</v>
      </c>
      <c r="AD22" s="9">
        <v>0.42</v>
      </c>
      <c r="AE22" s="9">
        <v>0.13</v>
      </c>
      <c r="AF22" s="9">
        <v>1.72</v>
      </c>
      <c r="AG22" s="9">
        <v>0.36</v>
      </c>
      <c r="AH22" s="9">
        <v>0.23</v>
      </c>
      <c r="AI22" s="9">
        <v>0.1</v>
      </c>
      <c r="AJ22" s="9">
        <v>0.14000000000000001</v>
      </c>
      <c r="AK22" s="9">
        <v>0.22</v>
      </c>
      <c r="AL22" s="9">
        <v>1.35</v>
      </c>
      <c r="AM22" s="9">
        <v>0.46</v>
      </c>
      <c r="AN22" s="9">
        <v>0.19</v>
      </c>
      <c r="AO22" s="9">
        <v>0.41</v>
      </c>
      <c r="AP22" s="9">
        <v>0.37</v>
      </c>
      <c r="AQ22" s="9">
        <v>0.11</v>
      </c>
      <c r="AR22" s="9">
        <v>1.67</v>
      </c>
      <c r="AS22" s="9">
        <v>1.49</v>
      </c>
      <c r="AT22" s="9">
        <v>2.5</v>
      </c>
      <c r="AU22" s="9">
        <v>2.2599999999999998</v>
      </c>
      <c r="AV22" s="9">
        <v>1.61</v>
      </c>
      <c r="AW22" s="9">
        <v>2.96</v>
      </c>
    </row>
    <row r="23" spans="1:49" ht="30" customHeight="1" x14ac:dyDescent="0.3">
      <c r="A23" s="3"/>
      <c r="B23" s="3"/>
      <c r="C23" s="4">
        <v>19</v>
      </c>
      <c r="D23" s="5">
        <f>D20*C23</f>
        <v>857.85</v>
      </c>
      <c r="E23" s="5">
        <f>E20*C23</f>
        <v>773.49</v>
      </c>
      <c r="F23" s="5">
        <f t="shared" si="4"/>
        <v>787.74</v>
      </c>
      <c r="G23" s="5">
        <f t="shared" si="0"/>
        <v>784.78</v>
      </c>
      <c r="H23" s="5">
        <f>C23*H20</f>
        <v>700.91</v>
      </c>
      <c r="I23" s="5">
        <f>C23*I20</f>
        <v>743.85</v>
      </c>
      <c r="J23" s="5">
        <f>J20*19</f>
        <v>791.35</v>
      </c>
      <c r="K23" s="19">
        <f>C23*K20</f>
        <v>819.66</v>
      </c>
      <c r="L23" s="5">
        <f>C23*L20</f>
        <v>851.3900000000001</v>
      </c>
      <c r="M23" s="5">
        <f>C23*M20</f>
        <v>853.48</v>
      </c>
      <c r="N23" s="5">
        <f>C23*N20</f>
        <v>860.51</v>
      </c>
      <c r="O23" s="5">
        <f>C23*O20</f>
        <v>868.3</v>
      </c>
      <c r="P23" s="5">
        <f>C23*P20</f>
        <v>864.68999999999994</v>
      </c>
      <c r="Q23" s="5">
        <f>C23*Q20</f>
        <v>855.94999999999993</v>
      </c>
      <c r="R23" s="5">
        <f>C23*R20</f>
        <v>830.3</v>
      </c>
      <c r="S23" s="5">
        <f>C23*S20</f>
        <v>826.11999999999989</v>
      </c>
      <c r="T23" s="5">
        <f>C23*T20</f>
        <v>823.45999999999992</v>
      </c>
      <c r="U23" s="5">
        <f>C23*U20</f>
        <v>821.56</v>
      </c>
      <c r="V23" s="5">
        <f>C23*V20</f>
        <v>825.92999999999984</v>
      </c>
      <c r="W23" s="5">
        <f>C23*W20</f>
        <v>832.76999999999987</v>
      </c>
      <c r="X23" s="5">
        <f>C23*X20</f>
        <v>865.44999999999982</v>
      </c>
      <c r="Y23" s="5">
        <f>C23*Y20</f>
        <v>867.91999999999985</v>
      </c>
      <c r="Z23" s="5">
        <f>C23*Z20</f>
        <v>875.89999999999986</v>
      </c>
      <c r="AA23" s="5">
        <f>C23*AA20</f>
        <v>875.51999999999987</v>
      </c>
      <c r="AC23" s="9">
        <v>0.02</v>
      </c>
      <c r="AD23" s="9">
        <v>0.42</v>
      </c>
      <c r="AE23" s="9">
        <v>0.13</v>
      </c>
      <c r="AF23" s="9">
        <v>1.72</v>
      </c>
      <c r="AG23" s="9">
        <v>0.36</v>
      </c>
      <c r="AH23" s="9">
        <v>0.23</v>
      </c>
      <c r="AI23" s="9">
        <v>0.1</v>
      </c>
      <c r="AJ23" s="9">
        <v>0.14000000000000001</v>
      </c>
      <c r="AK23" s="9">
        <v>0.22</v>
      </c>
      <c r="AL23" s="9">
        <v>1.35</v>
      </c>
      <c r="AM23" s="9">
        <v>0.46</v>
      </c>
      <c r="AN23" s="9">
        <v>0.19</v>
      </c>
      <c r="AO23" s="9">
        <v>0.41</v>
      </c>
      <c r="AP23" s="9">
        <v>0.37</v>
      </c>
      <c r="AQ23" s="9">
        <v>0.11</v>
      </c>
      <c r="AR23" s="9">
        <v>1.67</v>
      </c>
      <c r="AS23" s="9">
        <v>1.49</v>
      </c>
      <c r="AT23" s="9">
        <v>2.5</v>
      </c>
      <c r="AU23" s="9">
        <v>2.2599999999999998</v>
      </c>
      <c r="AV23" s="9">
        <v>1.61</v>
      </c>
      <c r="AW23" s="9">
        <v>2.96</v>
      </c>
    </row>
    <row r="24" spans="1:49" ht="30" customHeight="1" x14ac:dyDescent="0.3">
      <c r="A24" s="3"/>
      <c r="B24" s="3"/>
      <c r="C24" s="4">
        <v>48</v>
      </c>
      <c r="D24" s="5">
        <f>D20*C24</f>
        <v>2167.1999999999998</v>
      </c>
      <c r="E24" s="5">
        <f>E20*C24</f>
        <v>1954.08</v>
      </c>
      <c r="F24" s="5">
        <f t="shared" si="4"/>
        <v>1990.08</v>
      </c>
      <c r="G24" s="5">
        <f t="shared" si="0"/>
        <v>1987.12</v>
      </c>
      <c r="H24" s="5">
        <f>C24*H20</f>
        <v>1770.72</v>
      </c>
      <c r="I24" s="5">
        <f>C24*I20</f>
        <v>1879.1999999999998</v>
      </c>
      <c r="J24" s="5">
        <f>J20*48</f>
        <v>1999.1999999999998</v>
      </c>
      <c r="K24" s="19">
        <f>C24*K20</f>
        <v>2070.7200000000003</v>
      </c>
      <c r="L24" s="5">
        <f>C24*L20</f>
        <v>2150.88</v>
      </c>
      <c r="M24" s="5">
        <f>C24*M20</f>
        <v>2156.16</v>
      </c>
      <c r="N24" s="5">
        <f>C24*N20</f>
        <v>2173.92</v>
      </c>
      <c r="O24" s="5">
        <f>C24*O20</f>
        <v>2193.6</v>
      </c>
      <c r="P24" s="5">
        <f>C24*P20</f>
        <v>2184.48</v>
      </c>
      <c r="Q24" s="5">
        <f>C24*Q20</f>
        <v>2162.3999999999996</v>
      </c>
      <c r="R24" s="5">
        <f>C24*R20</f>
        <v>2097.6</v>
      </c>
      <c r="S24" s="5">
        <f>C24*S20</f>
        <v>2087.04</v>
      </c>
      <c r="T24" s="5">
        <f>C24*T20</f>
        <v>2080.3199999999997</v>
      </c>
      <c r="U24" s="5">
        <f>C24*U20</f>
        <v>2075.5199999999995</v>
      </c>
      <c r="V24" s="5">
        <f>C24*V20</f>
        <v>2086.5599999999995</v>
      </c>
      <c r="W24" s="5">
        <f>C24*W20</f>
        <v>2103.8399999999997</v>
      </c>
      <c r="X24" s="5">
        <f>C24*X20</f>
        <v>2186.3999999999996</v>
      </c>
      <c r="Y24" s="5">
        <f>C24*Y20</f>
        <v>2192.6399999999994</v>
      </c>
      <c r="Z24" s="5">
        <f>C24*Z20</f>
        <v>2212.7999999999997</v>
      </c>
      <c r="AA24" s="5">
        <f>C24*AA20</f>
        <v>2211.8399999999997</v>
      </c>
      <c r="AC24" s="9">
        <v>0.02</v>
      </c>
      <c r="AD24" s="9">
        <v>0.42</v>
      </c>
      <c r="AE24" s="9">
        <v>0.13</v>
      </c>
      <c r="AF24" s="9">
        <v>1.72</v>
      </c>
      <c r="AG24" s="9">
        <v>0.36</v>
      </c>
      <c r="AH24" s="9">
        <v>0.23</v>
      </c>
      <c r="AI24" s="9">
        <v>0.1</v>
      </c>
      <c r="AJ24" s="9">
        <v>0.14000000000000001</v>
      </c>
      <c r="AK24" s="9">
        <v>0.22</v>
      </c>
      <c r="AL24" s="9">
        <v>1.35</v>
      </c>
      <c r="AM24" s="9">
        <v>0.46</v>
      </c>
      <c r="AN24" s="9">
        <v>0.19</v>
      </c>
      <c r="AO24" s="9">
        <v>0.41</v>
      </c>
      <c r="AP24" s="9">
        <v>0.37</v>
      </c>
      <c r="AQ24" s="9">
        <v>0.11</v>
      </c>
      <c r="AR24" s="9">
        <v>1.67</v>
      </c>
      <c r="AS24" s="9">
        <v>1.49</v>
      </c>
      <c r="AT24" s="9">
        <v>2.5</v>
      </c>
      <c r="AU24" s="9">
        <v>2.2599999999999998</v>
      </c>
      <c r="AV24" s="9">
        <v>1.61</v>
      </c>
      <c r="AW24" s="9">
        <v>2.96</v>
      </c>
    </row>
    <row r="25" spans="1:49" ht="30" customHeight="1" x14ac:dyDescent="0.3">
      <c r="A25" s="3" t="s">
        <v>5</v>
      </c>
      <c r="B25" s="3" t="s">
        <v>10</v>
      </c>
      <c r="C25" s="4" t="s">
        <v>7</v>
      </c>
      <c r="D25" s="5">
        <v>44.33</v>
      </c>
      <c r="E25" s="5">
        <f>D25-4.44</f>
        <v>39.89</v>
      </c>
      <c r="F25" s="5">
        <f>E25+0.75</f>
        <v>40.64</v>
      </c>
      <c r="G25" s="5">
        <f t="shared" si="0"/>
        <v>37.68</v>
      </c>
      <c r="H25" s="5">
        <f>G25-AV25</f>
        <v>36.07</v>
      </c>
      <c r="I25" s="5">
        <f>H25+AU25</f>
        <v>38.33</v>
      </c>
      <c r="J25" s="5">
        <f>I25+AT25</f>
        <v>40.83</v>
      </c>
      <c r="K25" s="19">
        <f>J25+AS25</f>
        <v>42.32</v>
      </c>
      <c r="L25" s="5">
        <f>K25+AR25</f>
        <v>43.99</v>
      </c>
      <c r="M25" s="5">
        <f>L25+AQ24</f>
        <v>44.1</v>
      </c>
      <c r="N25" s="5">
        <f>M25+AP25</f>
        <v>44.47</v>
      </c>
      <c r="O25" s="5">
        <f>N25+AO25</f>
        <v>44.879999999999995</v>
      </c>
      <c r="P25" s="5">
        <f>O25-AN25</f>
        <v>44.69</v>
      </c>
      <c r="Q25" s="5">
        <f>P25-AM25</f>
        <v>44.23</v>
      </c>
      <c r="R25" s="5">
        <f>Q25-AL25</f>
        <v>42.879999999999995</v>
      </c>
      <c r="S25" s="5">
        <f>R25-AK25</f>
        <v>42.66</v>
      </c>
      <c r="T25" s="5">
        <f>S25-AJ25</f>
        <v>42.519999999999996</v>
      </c>
      <c r="U25" s="5">
        <f>T25-AI25</f>
        <v>42.419999999999995</v>
      </c>
      <c r="V25" s="5">
        <f>U25+AH25</f>
        <v>42.649999999999991</v>
      </c>
      <c r="W25" s="5">
        <f>V25+AG25</f>
        <v>43.009999999999991</v>
      </c>
      <c r="X25" s="5">
        <f>W25+AF25</f>
        <v>44.72999999999999</v>
      </c>
      <c r="Y25" s="5">
        <f>X25+AE25</f>
        <v>44.859999999999992</v>
      </c>
      <c r="Z25" s="5">
        <f t="shared" si="1"/>
        <v>45.279999999999994</v>
      </c>
      <c r="AA25" s="5">
        <f t="shared" si="2"/>
        <v>45.259999999999991</v>
      </c>
      <c r="AC25" s="9">
        <v>0.02</v>
      </c>
      <c r="AD25" s="9">
        <v>0.42</v>
      </c>
      <c r="AE25" s="9">
        <v>0.13</v>
      </c>
      <c r="AF25" s="9">
        <v>1.72</v>
      </c>
      <c r="AG25" s="9">
        <v>0.36</v>
      </c>
      <c r="AH25" s="9">
        <v>0.23</v>
      </c>
      <c r="AI25" s="9">
        <v>0.1</v>
      </c>
      <c r="AJ25" s="9">
        <v>0.14000000000000001</v>
      </c>
      <c r="AK25" s="9">
        <v>0.22</v>
      </c>
      <c r="AL25" s="9">
        <v>1.35</v>
      </c>
      <c r="AM25" s="9">
        <v>0.46</v>
      </c>
      <c r="AN25" s="9">
        <v>0.19</v>
      </c>
      <c r="AO25" s="9">
        <v>0.41</v>
      </c>
      <c r="AP25" s="9">
        <v>0.37</v>
      </c>
      <c r="AQ25" s="9">
        <v>0.11</v>
      </c>
      <c r="AR25" s="9">
        <v>1.67</v>
      </c>
      <c r="AS25" s="9">
        <v>1.49</v>
      </c>
      <c r="AT25" s="9">
        <v>2.5</v>
      </c>
      <c r="AU25" s="9">
        <v>2.2599999999999998</v>
      </c>
      <c r="AV25" s="9">
        <v>1.61</v>
      </c>
      <c r="AW25" s="9">
        <v>2.96</v>
      </c>
    </row>
    <row r="26" spans="1:49" ht="30" customHeight="1" x14ac:dyDescent="0.3">
      <c r="A26" s="3"/>
      <c r="B26" s="3"/>
      <c r="C26" s="4">
        <v>9</v>
      </c>
      <c r="D26" s="5">
        <f>D25*C26</f>
        <v>398.96999999999997</v>
      </c>
      <c r="E26" s="5">
        <f>E25*C26</f>
        <v>359.01</v>
      </c>
      <c r="F26" s="5">
        <f>C26*$F$25</f>
        <v>365.76</v>
      </c>
      <c r="G26" s="5">
        <f t="shared" si="0"/>
        <v>362.8</v>
      </c>
      <c r="H26" s="5">
        <f>C26*H25</f>
        <v>324.63</v>
      </c>
      <c r="I26" s="5">
        <v>344.97</v>
      </c>
      <c r="J26" s="5">
        <f>J25*9</f>
        <v>367.46999999999997</v>
      </c>
      <c r="K26" s="19">
        <f>C26*K25</f>
        <v>380.88</v>
      </c>
      <c r="L26" s="5">
        <f>C26*L25</f>
        <v>395.91</v>
      </c>
      <c r="M26" s="5">
        <f>C26*M25</f>
        <v>396.90000000000003</v>
      </c>
      <c r="N26" s="5">
        <f>C26*N25</f>
        <v>400.23</v>
      </c>
      <c r="O26" s="5">
        <f>C26*O25</f>
        <v>403.91999999999996</v>
      </c>
      <c r="P26" s="5">
        <f>C26*P25</f>
        <v>402.21</v>
      </c>
      <c r="Q26" s="5">
        <f>C26*Q25</f>
        <v>398.07</v>
      </c>
      <c r="R26" s="5">
        <f>C26*R25</f>
        <v>385.91999999999996</v>
      </c>
      <c r="S26" s="5">
        <f>C26*S25</f>
        <v>383.93999999999994</v>
      </c>
      <c r="T26" s="5">
        <f>C26*T25</f>
        <v>382.67999999999995</v>
      </c>
      <c r="U26" s="5">
        <f>C26*U25</f>
        <v>381.78</v>
      </c>
      <c r="V26" s="5">
        <f>C26*V25</f>
        <v>383.84999999999991</v>
      </c>
      <c r="W26" s="5">
        <f>C26*W25</f>
        <v>387.08999999999992</v>
      </c>
      <c r="X26" s="5">
        <f>C26*X25</f>
        <v>402.56999999999994</v>
      </c>
      <c r="Y26" s="5">
        <f>C26*Y25</f>
        <v>403.73999999999995</v>
      </c>
      <c r="Z26" s="5">
        <f>C26*Z25</f>
        <v>407.51999999999992</v>
      </c>
      <c r="AA26" s="5">
        <f>C26*AA25</f>
        <v>407.33999999999992</v>
      </c>
      <c r="AC26" s="9">
        <v>0.02</v>
      </c>
      <c r="AD26" s="9">
        <v>0.42</v>
      </c>
      <c r="AE26" s="9">
        <v>0.13</v>
      </c>
      <c r="AF26" s="9">
        <v>1.72</v>
      </c>
      <c r="AG26" s="9">
        <v>0.36</v>
      </c>
      <c r="AH26" s="9">
        <v>0.23</v>
      </c>
      <c r="AI26" s="9">
        <v>0.1</v>
      </c>
      <c r="AJ26" s="9">
        <v>0.14000000000000001</v>
      </c>
      <c r="AK26" s="9">
        <v>0.22</v>
      </c>
      <c r="AL26" s="9">
        <v>1.35</v>
      </c>
      <c r="AM26" s="9">
        <v>0.46</v>
      </c>
      <c r="AN26" s="9">
        <v>0.19</v>
      </c>
      <c r="AO26" s="9">
        <v>0.41</v>
      </c>
      <c r="AP26" s="9">
        <v>0.37</v>
      </c>
      <c r="AQ26" s="9">
        <v>0.11</v>
      </c>
      <c r="AR26" s="9">
        <v>1.67</v>
      </c>
      <c r="AS26" s="9">
        <v>1.49</v>
      </c>
      <c r="AT26" s="9">
        <v>2.5</v>
      </c>
      <c r="AU26" s="9">
        <v>2.2599999999999998</v>
      </c>
      <c r="AV26" s="9">
        <v>1.61</v>
      </c>
      <c r="AW26" s="9">
        <v>2.96</v>
      </c>
    </row>
    <row r="27" spans="1:49" ht="30" customHeight="1" x14ac:dyDescent="0.3">
      <c r="A27" s="3"/>
      <c r="B27" s="3"/>
      <c r="C27" s="4">
        <v>14</v>
      </c>
      <c r="D27" s="5">
        <f>D25*C27</f>
        <v>620.62</v>
      </c>
      <c r="E27" s="5">
        <f>E25*C27</f>
        <v>558.46</v>
      </c>
      <c r="F27" s="5">
        <f t="shared" ref="F27:F29" si="5">C27*$F$25</f>
        <v>568.96</v>
      </c>
      <c r="G27" s="5">
        <f t="shared" si="0"/>
        <v>566</v>
      </c>
      <c r="H27" s="5">
        <f>C27*H25</f>
        <v>504.98</v>
      </c>
      <c r="I27" s="5">
        <f>C27*I25</f>
        <v>536.62</v>
      </c>
      <c r="J27" s="5">
        <f>C27*J25</f>
        <v>571.62</v>
      </c>
      <c r="K27" s="19">
        <f>C27*K25</f>
        <v>592.48</v>
      </c>
      <c r="L27" s="5">
        <f>C27*L25</f>
        <v>615.86</v>
      </c>
      <c r="M27" s="5">
        <f>C27*M25</f>
        <v>617.4</v>
      </c>
      <c r="N27" s="5">
        <f>C27*N25</f>
        <v>622.57999999999993</v>
      </c>
      <c r="O27" s="5">
        <f>C27*O25</f>
        <v>628.31999999999994</v>
      </c>
      <c r="P27" s="5">
        <f>C27*P25</f>
        <v>625.66</v>
      </c>
      <c r="Q27" s="5">
        <f>C27*Q25</f>
        <v>619.21999999999991</v>
      </c>
      <c r="R27" s="5">
        <f>C27*R25</f>
        <v>600.31999999999994</v>
      </c>
      <c r="S27" s="5">
        <f>C27*S25</f>
        <v>597.24</v>
      </c>
      <c r="T27" s="5">
        <f>C27*T25</f>
        <v>595.28</v>
      </c>
      <c r="U27" s="5">
        <f>C27*U25</f>
        <v>593.87999999999988</v>
      </c>
      <c r="V27" s="5">
        <f>C27*V25</f>
        <v>597.09999999999991</v>
      </c>
      <c r="W27" s="5">
        <f>C27*W25</f>
        <v>602.13999999999987</v>
      </c>
      <c r="X27" s="5">
        <f>C27*X25</f>
        <v>626.2199999999998</v>
      </c>
      <c r="Y27" s="5">
        <f>C27*Y25</f>
        <v>628.03999999999985</v>
      </c>
      <c r="Z27" s="5">
        <f>C27*Z25</f>
        <v>633.91999999999996</v>
      </c>
      <c r="AA27" s="5">
        <f>C27*AA25</f>
        <v>633.63999999999987</v>
      </c>
      <c r="AC27" s="9">
        <v>0.02</v>
      </c>
      <c r="AD27" s="9">
        <v>0.42</v>
      </c>
      <c r="AE27" s="9">
        <v>0.13</v>
      </c>
      <c r="AF27" s="9">
        <v>1.72</v>
      </c>
      <c r="AG27" s="9">
        <v>0.36</v>
      </c>
      <c r="AH27" s="9">
        <v>0.23</v>
      </c>
      <c r="AI27" s="9">
        <v>0.1</v>
      </c>
      <c r="AJ27" s="9">
        <v>0.14000000000000001</v>
      </c>
      <c r="AK27" s="9">
        <v>0.22</v>
      </c>
      <c r="AL27" s="9">
        <v>1.35</v>
      </c>
      <c r="AM27" s="9">
        <v>0.46</v>
      </c>
      <c r="AN27" s="9">
        <v>0.19</v>
      </c>
      <c r="AO27" s="9">
        <v>0.41</v>
      </c>
      <c r="AP27" s="9">
        <v>0.37</v>
      </c>
      <c r="AQ27" s="9">
        <v>0.11</v>
      </c>
      <c r="AR27" s="9">
        <v>1.67</v>
      </c>
      <c r="AS27" s="9">
        <v>1.49</v>
      </c>
      <c r="AT27" s="9">
        <v>2.5</v>
      </c>
      <c r="AU27" s="9">
        <v>2.2599999999999998</v>
      </c>
      <c r="AV27" s="9">
        <v>1.61</v>
      </c>
      <c r="AW27" s="9">
        <v>2.96</v>
      </c>
    </row>
    <row r="28" spans="1:49" ht="30" customHeight="1" x14ac:dyDescent="0.3">
      <c r="A28" s="3"/>
      <c r="B28" s="3"/>
      <c r="C28" s="4">
        <v>19</v>
      </c>
      <c r="D28" s="5">
        <f>D25*C28</f>
        <v>842.27</v>
      </c>
      <c r="E28" s="5">
        <f>E25*C28</f>
        <v>757.91</v>
      </c>
      <c r="F28" s="5">
        <f t="shared" si="5"/>
        <v>772.16</v>
      </c>
      <c r="G28" s="5">
        <f t="shared" si="0"/>
        <v>769.19999999999993</v>
      </c>
      <c r="H28" s="5">
        <f>C28*H25</f>
        <v>685.33</v>
      </c>
      <c r="I28" s="5">
        <f>C28*I25</f>
        <v>728.27</v>
      </c>
      <c r="J28" s="5">
        <f>C28*J25</f>
        <v>775.77</v>
      </c>
      <c r="K28" s="19">
        <f>C28*K25</f>
        <v>804.08</v>
      </c>
      <c r="L28" s="5">
        <f>C28*L25</f>
        <v>835.81000000000006</v>
      </c>
      <c r="M28" s="5">
        <f>C28*M25</f>
        <v>837.9</v>
      </c>
      <c r="N28" s="5">
        <f>C28*N25</f>
        <v>844.93</v>
      </c>
      <c r="O28" s="5">
        <f>C28*O25</f>
        <v>852.71999999999991</v>
      </c>
      <c r="P28" s="5">
        <f>C28*P25</f>
        <v>849.1099999999999</v>
      </c>
      <c r="Q28" s="5">
        <f>C28*Q25</f>
        <v>840.36999999999989</v>
      </c>
      <c r="R28" s="5">
        <f>C28*R25</f>
        <v>814.71999999999991</v>
      </c>
      <c r="S28" s="5">
        <f>C28*S25</f>
        <v>810.54</v>
      </c>
      <c r="T28" s="5">
        <f>C28*T25</f>
        <v>807.87999999999988</v>
      </c>
      <c r="U28" s="5">
        <f>C28*U25</f>
        <v>805.9799999999999</v>
      </c>
      <c r="V28" s="5">
        <f>C28*V25</f>
        <v>810.3499999999998</v>
      </c>
      <c r="W28" s="5">
        <f>C28*W25</f>
        <v>817.18999999999983</v>
      </c>
      <c r="X28" s="5">
        <f>C28*X25</f>
        <v>849.86999999999978</v>
      </c>
      <c r="Y28" s="5">
        <f>C28*Y25</f>
        <v>852.3399999999998</v>
      </c>
      <c r="Z28" s="5">
        <f>C28*Z25</f>
        <v>860.31999999999994</v>
      </c>
      <c r="AA28" s="5">
        <f>C28*AA25</f>
        <v>859.93999999999983</v>
      </c>
      <c r="AC28" s="9">
        <v>0.02</v>
      </c>
      <c r="AD28" s="9">
        <v>0.42</v>
      </c>
      <c r="AE28" s="9">
        <v>0.13</v>
      </c>
      <c r="AF28" s="9">
        <v>1.72</v>
      </c>
      <c r="AG28" s="9">
        <v>0.36</v>
      </c>
      <c r="AH28" s="9">
        <v>0.23</v>
      </c>
      <c r="AI28" s="9">
        <v>0.1</v>
      </c>
      <c r="AJ28" s="9">
        <v>0.14000000000000001</v>
      </c>
      <c r="AK28" s="9">
        <v>0.22</v>
      </c>
      <c r="AL28" s="9">
        <v>1.35</v>
      </c>
      <c r="AM28" s="9">
        <v>0.46</v>
      </c>
      <c r="AN28" s="9">
        <v>0.19</v>
      </c>
      <c r="AO28" s="9">
        <v>0.41</v>
      </c>
      <c r="AP28" s="9">
        <v>0.37</v>
      </c>
      <c r="AQ28" s="9">
        <v>0.11</v>
      </c>
      <c r="AR28" s="9">
        <v>1.67</v>
      </c>
      <c r="AS28" s="9">
        <v>1.49</v>
      </c>
      <c r="AT28" s="9">
        <v>2.5</v>
      </c>
      <c r="AU28" s="9">
        <v>2.2599999999999998</v>
      </c>
      <c r="AV28" s="9">
        <v>1.61</v>
      </c>
      <c r="AW28" s="9">
        <v>2.96</v>
      </c>
    </row>
    <row r="29" spans="1:49" ht="30" customHeight="1" x14ac:dyDescent="0.3">
      <c r="A29" s="3"/>
      <c r="B29" s="3"/>
      <c r="C29" s="4">
        <v>48</v>
      </c>
      <c r="D29" s="5">
        <f>D25*C29</f>
        <v>2127.84</v>
      </c>
      <c r="E29" s="5">
        <f>E25*C29</f>
        <v>1914.72</v>
      </c>
      <c r="F29" s="5">
        <f t="shared" si="5"/>
        <v>1950.72</v>
      </c>
      <c r="G29" s="5">
        <f t="shared" si="0"/>
        <v>1947.76</v>
      </c>
      <c r="H29" s="5">
        <f>C29*H25</f>
        <v>1731.3600000000001</v>
      </c>
      <c r="I29" s="5">
        <f>C29*I25</f>
        <v>1839.84</v>
      </c>
      <c r="J29" s="5">
        <f>C29*J25</f>
        <v>1959.84</v>
      </c>
      <c r="K29" s="19">
        <f>C29*K25</f>
        <v>2031.3600000000001</v>
      </c>
      <c r="L29" s="5">
        <f>C29*L25</f>
        <v>2111.52</v>
      </c>
      <c r="M29" s="5">
        <f>C29*M25</f>
        <v>2116.8000000000002</v>
      </c>
      <c r="N29" s="5">
        <f>C29*N25</f>
        <v>2134.56</v>
      </c>
      <c r="O29" s="5">
        <f>C29*O25</f>
        <v>2154.2399999999998</v>
      </c>
      <c r="P29" s="5">
        <f>C29*P25</f>
        <v>2145.12</v>
      </c>
      <c r="Q29" s="5">
        <f>C29*Q25</f>
        <v>2123.04</v>
      </c>
      <c r="R29" s="5">
        <f>C29*R25</f>
        <v>2058.2399999999998</v>
      </c>
      <c r="S29" s="5">
        <f>C29*S25</f>
        <v>2047.6799999999998</v>
      </c>
      <c r="T29" s="5">
        <f>C29*T25</f>
        <v>2040.9599999999998</v>
      </c>
      <c r="U29" s="5">
        <f>C29*U25</f>
        <v>2036.1599999999999</v>
      </c>
      <c r="V29" s="5">
        <f>C29*V25</f>
        <v>2047.1999999999996</v>
      </c>
      <c r="W29" s="5">
        <f>C29*W25</f>
        <v>2064.4799999999996</v>
      </c>
      <c r="X29" s="5">
        <f>C29*X25</f>
        <v>2147.0399999999995</v>
      </c>
      <c r="Y29" s="5">
        <f>C29*Y25</f>
        <v>2153.2799999999997</v>
      </c>
      <c r="Z29" s="5">
        <f>C29*Z25</f>
        <v>2173.4399999999996</v>
      </c>
      <c r="AA29" s="5">
        <f>C29*AA25</f>
        <v>2172.4799999999996</v>
      </c>
      <c r="AC29" s="9">
        <v>0.02</v>
      </c>
      <c r="AD29" s="9">
        <v>0.42</v>
      </c>
      <c r="AE29" s="9">
        <v>0.13</v>
      </c>
      <c r="AF29" s="9">
        <v>1.72</v>
      </c>
      <c r="AG29" s="9">
        <v>0.36</v>
      </c>
      <c r="AH29" s="9">
        <v>0.23</v>
      </c>
      <c r="AI29" s="9">
        <v>0.1</v>
      </c>
      <c r="AJ29" s="9">
        <v>0.14000000000000001</v>
      </c>
      <c r="AK29" s="9">
        <v>0.22</v>
      </c>
      <c r="AL29" s="9">
        <v>1.35</v>
      </c>
      <c r="AM29" s="9">
        <v>0.46</v>
      </c>
      <c r="AN29" s="9">
        <v>0.19</v>
      </c>
      <c r="AO29" s="9">
        <v>0.41</v>
      </c>
      <c r="AP29" s="9">
        <v>0.37</v>
      </c>
      <c r="AQ29" s="9">
        <v>0.11</v>
      </c>
      <c r="AR29" s="9">
        <v>1.67</v>
      </c>
      <c r="AS29" s="9">
        <v>1.49</v>
      </c>
      <c r="AT29" s="9">
        <v>2.5</v>
      </c>
      <c r="AU29" s="9">
        <v>2.2599999999999998</v>
      </c>
      <c r="AV29" s="9">
        <v>1.61</v>
      </c>
      <c r="AW29" s="9">
        <v>2.96</v>
      </c>
    </row>
    <row r="30" spans="1:49" ht="30" customHeight="1" x14ac:dyDescent="0.3">
      <c r="A30" s="3" t="s">
        <v>5</v>
      </c>
      <c r="B30" s="3" t="s">
        <v>11</v>
      </c>
      <c r="C30" s="4" t="s">
        <v>7</v>
      </c>
      <c r="D30" s="5">
        <v>44.33</v>
      </c>
      <c r="E30" s="5">
        <f>D30-4.44</f>
        <v>39.89</v>
      </c>
      <c r="F30" s="5">
        <f>E30+0.75</f>
        <v>40.64</v>
      </c>
      <c r="G30" s="5">
        <f t="shared" si="0"/>
        <v>37.68</v>
      </c>
      <c r="H30" s="5">
        <f>G30-AV30</f>
        <v>36.07</v>
      </c>
      <c r="I30" s="5">
        <f>H30+AU30</f>
        <v>38.33</v>
      </c>
      <c r="J30" s="5">
        <f>I30+AT30</f>
        <v>40.83</v>
      </c>
      <c r="K30" s="19">
        <f>J30+AS30</f>
        <v>42.32</v>
      </c>
      <c r="L30" s="5">
        <f>K30+AR30</f>
        <v>43.99</v>
      </c>
      <c r="M30" s="5">
        <f>L30+AQ30</f>
        <v>44.1</v>
      </c>
      <c r="N30" s="5">
        <f>M30+AP30</f>
        <v>44.47</v>
      </c>
      <c r="O30" s="5">
        <f>N30+AO30</f>
        <v>44.879999999999995</v>
      </c>
      <c r="P30" s="5">
        <f>O30-AN30</f>
        <v>44.69</v>
      </c>
      <c r="Q30" s="5">
        <f>P30-AM30</f>
        <v>44.23</v>
      </c>
      <c r="R30" s="5">
        <f>Q30-AL30</f>
        <v>42.879999999999995</v>
      </c>
      <c r="S30" s="5">
        <f>R30-AK30</f>
        <v>42.66</v>
      </c>
      <c r="T30" s="5">
        <f>S30-AJ30</f>
        <v>42.519999999999996</v>
      </c>
      <c r="U30" s="5">
        <f>T30-AI30</f>
        <v>42.419999999999995</v>
      </c>
      <c r="V30" s="5">
        <f>U30+AH30</f>
        <v>42.649999999999991</v>
      </c>
      <c r="W30" s="5">
        <f>V30+AG30</f>
        <v>43.009999999999991</v>
      </c>
      <c r="X30" s="5">
        <f>W30+AF30</f>
        <v>44.72999999999999</v>
      </c>
      <c r="Y30" s="5">
        <f>X30+AE30</f>
        <v>44.859999999999992</v>
      </c>
      <c r="Z30" s="5">
        <f t="shared" si="1"/>
        <v>45.279999999999994</v>
      </c>
      <c r="AA30" s="5">
        <f t="shared" si="2"/>
        <v>45.259999999999991</v>
      </c>
      <c r="AC30" s="9">
        <v>0.02</v>
      </c>
      <c r="AD30" s="9">
        <v>0.42</v>
      </c>
      <c r="AE30" s="9">
        <v>0.13</v>
      </c>
      <c r="AF30" s="9">
        <v>1.72</v>
      </c>
      <c r="AG30" s="9">
        <v>0.36</v>
      </c>
      <c r="AH30" s="9">
        <v>0.23</v>
      </c>
      <c r="AI30" s="9">
        <v>0.1</v>
      </c>
      <c r="AJ30" s="9">
        <v>0.14000000000000001</v>
      </c>
      <c r="AK30" s="9">
        <v>0.22</v>
      </c>
      <c r="AL30" s="9">
        <v>1.35</v>
      </c>
      <c r="AM30" s="9">
        <v>0.46</v>
      </c>
      <c r="AN30" s="9">
        <v>0.19</v>
      </c>
      <c r="AO30" s="9">
        <v>0.41</v>
      </c>
      <c r="AP30" s="9">
        <v>0.37</v>
      </c>
      <c r="AQ30" s="9">
        <v>0.11</v>
      </c>
      <c r="AR30" s="9">
        <v>1.67</v>
      </c>
      <c r="AS30" s="9">
        <v>1.49</v>
      </c>
      <c r="AT30" s="9">
        <v>2.5</v>
      </c>
      <c r="AU30" s="9">
        <v>2.2599999999999998</v>
      </c>
      <c r="AV30" s="9">
        <v>1.61</v>
      </c>
      <c r="AW30" s="9">
        <v>2.96</v>
      </c>
    </row>
    <row r="31" spans="1:49" ht="30" customHeight="1" x14ac:dyDescent="0.3">
      <c r="A31" s="3"/>
      <c r="B31" s="3"/>
      <c r="C31" s="4">
        <v>9</v>
      </c>
      <c r="D31" s="5">
        <f>D30*C31</f>
        <v>398.96999999999997</v>
      </c>
      <c r="E31" s="5">
        <f>E30*C31</f>
        <v>359.01</v>
      </c>
      <c r="F31" s="5">
        <f>C31*$F$30</f>
        <v>365.76</v>
      </c>
      <c r="G31" s="5">
        <f t="shared" si="0"/>
        <v>362.8</v>
      </c>
      <c r="H31" s="5">
        <f>C31*H30</f>
        <v>324.63</v>
      </c>
      <c r="I31" s="5">
        <f>C31*I30</f>
        <v>344.96999999999997</v>
      </c>
      <c r="J31" s="5">
        <f>C31*J30</f>
        <v>367.46999999999997</v>
      </c>
      <c r="K31" s="19">
        <f>C31*K30</f>
        <v>380.88</v>
      </c>
      <c r="L31" s="5">
        <f>C31*L30</f>
        <v>395.91</v>
      </c>
      <c r="M31" s="5">
        <f>C31*M30</f>
        <v>396.90000000000003</v>
      </c>
      <c r="N31" s="5">
        <f>C31*N30</f>
        <v>400.23</v>
      </c>
      <c r="O31" s="5">
        <f>C31*O30</f>
        <v>403.91999999999996</v>
      </c>
      <c r="P31" s="5">
        <f>C31*P30</f>
        <v>402.21</v>
      </c>
      <c r="Q31" s="5">
        <f>C31*Q30</f>
        <v>398.07</v>
      </c>
      <c r="R31" s="5">
        <f>C31*R30</f>
        <v>385.91999999999996</v>
      </c>
      <c r="S31" s="5">
        <f>C31*S30</f>
        <v>383.93999999999994</v>
      </c>
      <c r="T31" s="5">
        <f>C31*T30</f>
        <v>382.67999999999995</v>
      </c>
      <c r="U31" s="5">
        <f>C31*U30</f>
        <v>381.78</v>
      </c>
      <c r="V31" s="5">
        <f>C31*V30</f>
        <v>383.84999999999991</v>
      </c>
      <c r="W31" s="5">
        <f>C31*W30</f>
        <v>387.08999999999992</v>
      </c>
      <c r="X31" s="5">
        <f>C31*X30</f>
        <v>402.56999999999994</v>
      </c>
      <c r="Y31" s="5">
        <f>C31*Y30</f>
        <v>403.73999999999995</v>
      </c>
      <c r="Z31" s="5">
        <f>C31*Z30</f>
        <v>407.51999999999992</v>
      </c>
      <c r="AA31" s="5">
        <f>C31*AA30</f>
        <v>407.33999999999992</v>
      </c>
      <c r="AC31" s="9">
        <v>0.02</v>
      </c>
      <c r="AD31" s="9">
        <v>0.42</v>
      </c>
      <c r="AE31" s="9">
        <v>0.13</v>
      </c>
      <c r="AF31" s="9">
        <v>1.72</v>
      </c>
      <c r="AG31" s="9">
        <v>0.36</v>
      </c>
      <c r="AH31" s="9">
        <v>0.23</v>
      </c>
      <c r="AI31" s="9">
        <v>0.1</v>
      </c>
      <c r="AJ31" s="9">
        <v>0.14000000000000001</v>
      </c>
      <c r="AK31" s="9">
        <v>0.22</v>
      </c>
      <c r="AL31" s="9">
        <v>1.35</v>
      </c>
      <c r="AM31" s="9">
        <v>0.46</v>
      </c>
      <c r="AN31" s="9">
        <v>0.19</v>
      </c>
      <c r="AO31" s="9">
        <v>0.41</v>
      </c>
      <c r="AP31" s="9">
        <v>0.37</v>
      </c>
      <c r="AQ31" s="9">
        <v>0.11</v>
      </c>
      <c r="AR31" s="9">
        <v>1.67</v>
      </c>
      <c r="AS31" s="9">
        <v>1.49</v>
      </c>
      <c r="AT31" s="9">
        <v>2.5</v>
      </c>
      <c r="AU31" s="9">
        <v>2.2599999999999998</v>
      </c>
      <c r="AV31" s="9">
        <v>1.61</v>
      </c>
      <c r="AW31" s="9">
        <v>2.96</v>
      </c>
    </row>
    <row r="32" spans="1:49" ht="30" customHeight="1" x14ac:dyDescent="0.3">
      <c r="A32" s="3"/>
      <c r="B32" s="3"/>
      <c r="C32" s="4">
        <v>14</v>
      </c>
      <c r="D32" s="5">
        <f>D30*C32</f>
        <v>620.62</v>
      </c>
      <c r="E32" s="5">
        <f>E30*C32</f>
        <v>558.46</v>
      </c>
      <c r="F32" s="5">
        <f t="shared" ref="F32:F34" si="6">C32*$F$30</f>
        <v>568.96</v>
      </c>
      <c r="G32" s="5">
        <f t="shared" si="0"/>
        <v>566</v>
      </c>
      <c r="H32" s="5">
        <f>C32*H30</f>
        <v>504.98</v>
      </c>
      <c r="I32" s="5">
        <f>C32*I30</f>
        <v>536.62</v>
      </c>
      <c r="J32" s="5">
        <f>C32*J30</f>
        <v>571.62</v>
      </c>
      <c r="K32" s="19">
        <f>C32*K30</f>
        <v>592.48</v>
      </c>
      <c r="L32" s="5">
        <f>C32*L30</f>
        <v>615.86</v>
      </c>
      <c r="M32" s="5">
        <f>C32*M30</f>
        <v>617.4</v>
      </c>
      <c r="N32" s="5">
        <f>C32*N30</f>
        <v>622.57999999999993</v>
      </c>
      <c r="O32" s="5">
        <f>C32*O30</f>
        <v>628.31999999999994</v>
      </c>
      <c r="P32" s="5">
        <f>C32*P30</f>
        <v>625.66</v>
      </c>
      <c r="Q32" s="5">
        <f>C32*Q30</f>
        <v>619.21999999999991</v>
      </c>
      <c r="R32" s="5">
        <f>C32*R30</f>
        <v>600.31999999999994</v>
      </c>
      <c r="S32" s="5">
        <f>C32*S30</f>
        <v>597.24</v>
      </c>
      <c r="T32" s="5">
        <f>C32*T30</f>
        <v>595.28</v>
      </c>
      <c r="U32" s="5">
        <f>C32*U30</f>
        <v>593.87999999999988</v>
      </c>
      <c r="V32" s="5">
        <f>C32*V30</f>
        <v>597.09999999999991</v>
      </c>
      <c r="W32" s="5">
        <f>C32*W30</f>
        <v>602.13999999999987</v>
      </c>
      <c r="X32" s="5">
        <f>C32*X30</f>
        <v>626.2199999999998</v>
      </c>
      <c r="Y32" s="5">
        <f>C32*Y30</f>
        <v>628.03999999999985</v>
      </c>
      <c r="Z32" s="5">
        <f>C32*Z30</f>
        <v>633.91999999999996</v>
      </c>
      <c r="AA32" s="5">
        <f>C32*AA30</f>
        <v>633.63999999999987</v>
      </c>
      <c r="AC32" s="9">
        <v>0.02</v>
      </c>
      <c r="AD32" s="9">
        <v>0.42</v>
      </c>
      <c r="AE32" s="9">
        <v>0.13</v>
      </c>
      <c r="AF32" s="9">
        <v>1.72</v>
      </c>
      <c r="AG32" s="9">
        <v>0.36</v>
      </c>
      <c r="AH32" s="9">
        <v>0.23</v>
      </c>
      <c r="AI32" s="9">
        <v>0.1</v>
      </c>
      <c r="AJ32" s="9">
        <v>0.14000000000000001</v>
      </c>
      <c r="AK32" s="9">
        <v>0.22</v>
      </c>
      <c r="AL32" s="9">
        <v>1.35</v>
      </c>
      <c r="AM32" s="9">
        <v>0.46</v>
      </c>
      <c r="AN32" s="9">
        <v>0.19</v>
      </c>
      <c r="AO32" s="9">
        <v>0.41</v>
      </c>
      <c r="AP32" s="9">
        <v>0.37</v>
      </c>
      <c r="AQ32" s="9">
        <v>0.11</v>
      </c>
      <c r="AR32" s="9">
        <v>1.67</v>
      </c>
      <c r="AS32" s="9">
        <v>1.49</v>
      </c>
      <c r="AT32" s="9">
        <v>2.5</v>
      </c>
      <c r="AU32" s="9">
        <v>2.2599999999999998</v>
      </c>
      <c r="AV32" s="9">
        <v>1.61</v>
      </c>
      <c r="AW32" s="9">
        <v>2.96</v>
      </c>
    </row>
    <row r="33" spans="1:49" ht="30" customHeight="1" x14ac:dyDescent="0.3">
      <c r="A33" s="3"/>
      <c r="B33" s="3"/>
      <c r="C33" s="4">
        <v>19</v>
      </c>
      <c r="D33" s="5">
        <f>D30*C33</f>
        <v>842.27</v>
      </c>
      <c r="E33" s="5">
        <f>E30*C33</f>
        <v>757.91</v>
      </c>
      <c r="F33" s="5">
        <f t="shared" si="6"/>
        <v>772.16</v>
      </c>
      <c r="G33" s="5">
        <f t="shared" si="0"/>
        <v>769.19999999999993</v>
      </c>
      <c r="H33" s="5">
        <f>C33*H30</f>
        <v>685.33</v>
      </c>
      <c r="I33" s="5">
        <f>19*I30</f>
        <v>728.27</v>
      </c>
      <c r="J33" s="5">
        <f>C33*J30</f>
        <v>775.77</v>
      </c>
      <c r="K33" s="19">
        <f>C33*K30</f>
        <v>804.08</v>
      </c>
      <c r="L33" s="5">
        <f>C33*L30</f>
        <v>835.81000000000006</v>
      </c>
      <c r="M33" s="5">
        <f>C33*M30</f>
        <v>837.9</v>
      </c>
      <c r="N33" s="5">
        <f>C33*N30</f>
        <v>844.93</v>
      </c>
      <c r="O33" s="5">
        <f>C33*O30</f>
        <v>852.71999999999991</v>
      </c>
      <c r="P33" s="5">
        <f>C33*P30</f>
        <v>849.1099999999999</v>
      </c>
      <c r="Q33" s="5">
        <f>C33*Q30</f>
        <v>840.36999999999989</v>
      </c>
      <c r="R33" s="5">
        <f>C33*R30</f>
        <v>814.71999999999991</v>
      </c>
      <c r="S33" s="5">
        <f>C33*S30</f>
        <v>810.54</v>
      </c>
      <c r="T33" s="5">
        <f>C33*T30</f>
        <v>807.87999999999988</v>
      </c>
      <c r="U33" s="5">
        <f>C33*U30</f>
        <v>805.9799999999999</v>
      </c>
      <c r="V33" s="5">
        <f>C33*V30</f>
        <v>810.3499999999998</v>
      </c>
      <c r="W33" s="5">
        <f>C33*W30</f>
        <v>817.18999999999983</v>
      </c>
      <c r="X33" s="5">
        <f>C33*X30</f>
        <v>849.86999999999978</v>
      </c>
      <c r="Y33" s="5">
        <f>C33*Y30</f>
        <v>852.3399999999998</v>
      </c>
      <c r="Z33" s="5">
        <f>C33*Z30</f>
        <v>860.31999999999994</v>
      </c>
      <c r="AA33" s="5">
        <f>C33*AA30</f>
        <v>859.93999999999983</v>
      </c>
      <c r="AC33" s="9">
        <v>0.02</v>
      </c>
      <c r="AD33" s="9">
        <v>0.42</v>
      </c>
      <c r="AE33" s="9">
        <v>0.13</v>
      </c>
      <c r="AF33" s="9">
        <v>1.72</v>
      </c>
      <c r="AG33" s="9">
        <v>0.36</v>
      </c>
      <c r="AH33" s="9">
        <v>0.23</v>
      </c>
      <c r="AI33" s="9">
        <v>0.1</v>
      </c>
      <c r="AJ33" s="9">
        <v>0.14000000000000001</v>
      </c>
      <c r="AK33" s="9">
        <v>0.22</v>
      </c>
      <c r="AL33" s="9">
        <v>1.35</v>
      </c>
      <c r="AM33" s="9">
        <v>0.46</v>
      </c>
      <c r="AN33" s="9">
        <v>0.19</v>
      </c>
      <c r="AO33" s="9">
        <v>0.41</v>
      </c>
      <c r="AP33" s="9">
        <v>0.37</v>
      </c>
      <c r="AQ33" s="9">
        <v>0.11</v>
      </c>
      <c r="AR33" s="9">
        <v>1.67</v>
      </c>
      <c r="AS33" s="9">
        <v>1.49</v>
      </c>
      <c r="AT33" s="9">
        <v>2.5</v>
      </c>
      <c r="AU33" s="9">
        <v>2.2599999999999998</v>
      </c>
      <c r="AV33" s="9">
        <v>1.61</v>
      </c>
      <c r="AW33" s="9">
        <v>2.96</v>
      </c>
    </row>
    <row r="34" spans="1:49" ht="30" customHeight="1" x14ac:dyDescent="0.3">
      <c r="A34" s="3"/>
      <c r="B34" s="3"/>
      <c r="C34" s="4">
        <v>48</v>
      </c>
      <c r="D34" s="5">
        <f>D30*C34</f>
        <v>2127.84</v>
      </c>
      <c r="E34" s="5">
        <f>E30*C34</f>
        <v>1914.72</v>
      </c>
      <c r="F34" s="5">
        <f t="shared" si="6"/>
        <v>1950.72</v>
      </c>
      <c r="G34" s="5">
        <f t="shared" si="0"/>
        <v>1947.76</v>
      </c>
      <c r="H34" s="5">
        <f>C34*H30</f>
        <v>1731.3600000000001</v>
      </c>
      <c r="I34" s="5">
        <f>C34*I30</f>
        <v>1839.84</v>
      </c>
      <c r="J34" s="5">
        <f>C34*J30</f>
        <v>1959.84</v>
      </c>
      <c r="K34" s="19">
        <f>C34*K30</f>
        <v>2031.3600000000001</v>
      </c>
      <c r="L34" s="5">
        <f>C34*L30</f>
        <v>2111.52</v>
      </c>
      <c r="M34" s="5">
        <f>C34*M30</f>
        <v>2116.8000000000002</v>
      </c>
      <c r="N34" s="5">
        <f>C34*N30</f>
        <v>2134.56</v>
      </c>
      <c r="O34" s="5">
        <f>C34*O30</f>
        <v>2154.2399999999998</v>
      </c>
      <c r="P34" s="5">
        <f>C34*P30</f>
        <v>2145.12</v>
      </c>
      <c r="Q34" s="5">
        <f>C34*Q30</f>
        <v>2123.04</v>
      </c>
      <c r="R34" s="5">
        <f>C34*R30</f>
        <v>2058.2399999999998</v>
      </c>
      <c r="S34" s="5">
        <f>C34*S30</f>
        <v>2047.6799999999998</v>
      </c>
      <c r="T34" s="5">
        <f>C34*T30</f>
        <v>2040.9599999999998</v>
      </c>
      <c r="U34" s="5">
        <f>C34*U30</f>
        <v>2036.1599999999999</v>
      </c>
      <c r="V34" s="5">
        <f>C34*V30</f>
        <v>2047.1999999999996</v>
      </c>
      <c r="W34" s="5">
        <f>C34*W30</f>
        <v>2064.4799999999996</v>
      </c>
      <c r="X34" s="5">
        <f>C34*X30</f>
        <v>2147.0399999999995</v>
      </c>
      <c r="Y34" s="5">
        <f>C34*Y30</f>
        <v>2153.2799999999997</v>
      </c>
      <c r="Z34" s="5">
        <f>C34*Z30</f>
        <v>2173.4399999999996</v>
      </c>
      <c r="AA34" s="5">
        <f>C34*AA30</f>
        <v>2172.4799999999996</v>
      </c>
      <c r="AC34" s="9">
        <v>0.02</v>
      </c>
      <c r="AD34" s="9">
        <v>0.42</v>
      </c>
      <c r="AE34" s="9">
        <v>0.13</v>
      </c>
      <c r="AF34" s="9">
        <v>1.72</v>
      </c>
      <c r="AG34" s="9">
        <v>0.36</v>
      </c>
      <c r="AH34" s="9">
        <v>0.23</v>
      </c>
      <c r="AI34" s="9">
        <v>0.1</v>
      </c>
      <c r="AJ34" s="9">
        <v>0.14000000000000001</v>
      </c>
      <c r="AK34" s="9">
        <v>0.22</v>
      </c>
      <c r="AL34" s="9">
        <v>1.35</v>
      </c>
      <c r="AM34" s="9">
        <v>0.46</v>
      </c>
      <c r="AN34" s="9">
        <v>0.19</v>
      </c>
      <c r="AO34" s="9">
        <v>0.41</v>
      </c>
      <c r="AP34" s="9">
        <v>0.37</v>
      </c>
      <c r="AQ34" s="9">
        <v>0.11</v>
      </c>
      <c r="AR34" s="9">
        <v>1.67</v>
      </c>
      <c r="AS34" s="9">
        <v>1.49</v>
      </c>
      <c r="AT34" s="9">
        <v>2.5</v>
      </c>
      <c r="AU34" s="9">
        <v>2.2599999999999998</v>
      </c>
      <c r="AV34" s="9">
        <v>1.61</v>
      </c>
      <c r="AW34" s="9">
        <v>2.96</v>
      </c>
    </row>
    <row r="35" spans="1:49" ht="30" customHeight="1" x14ac:dyDescent="0.3">
      <c r="A35" s="3" t="s">
        <v>5</v>
      </c>
      <c r="B35" s="3" t="s">
        <v>12</v>
      </c>
      <c r="C35" s="4" t="s">
        <v>7</v>
      </c>
      <c r="D35" s="5">
        <v>44.17</v>
      </c>
      <c r="E35" s="5">
        <f>D35-4.44</f>
        <v>39.730000000000004</v>
      </c>
      <c r="F35" s="5">
        <f>E35+0.75</f>
        <v>40.480000000000004</v>
      </c>
      <c r="G35" s="5">
        <f t="shared" si="0"/>
        <v>37.520000000000003</v>
      </c>
      <c r="H35" s="5">
        <f>G35-AV35</f>
        <v>35.910000000000004</v>
      </c>
      <c r="I35" s="5">
        <f>H35+AU35</f>
        <v>38.17</v>
      </c>
      <c r="J35" s="5">
        <f>I35+AT35</f>
        <v>40.67</v>
      </c>
      <c r="K35" s="19">
        <f>J35+AS35</f>
        <v>42.160000000000004</v>
      </c>
      <c r="L35" s="5">
        <f>K35+AR35</f>
        <v>43.830000000000005</v>
      </c>
      <c r="M35" s="5">
        <f>L35+AQ34</f>
        <v>43.940000000000005</v>
      </c>
      <c r="N35" s="5">
        <f>M35+AP35</f>
        <v>44.31</v>
      </c>
      <c r="O35" s="5">
        <f>N35+AO35</f>
        <v>44.72</v>
      </c>
      <c r="P35" s="5">
        <f>O35-AN35</f>
        <v>44.53</v>
      </c>
      <c r="Q35" s="5">
        <f>P35-AM35</f>
        <v>44.07</v>
      </c>
      <c r="R35" s="5">
        <f>Q35-AL35</f>
        <v>42.72</v>
      </c>
      <c r="S35" s="5">
        <f>R35-AK35</f>
        <v>42.5</v>
      </c>
      <c r="T35" s="5">
        <f>S35-AJ35</f>
        <v>42.36</v>
      </c>
      <c r="U35" s="5">
        <f>T35-AI35</f>
        <v>42.26</v>
      </c>
      <c r="V35" s="5">
        <f>U35+AH35</f>
        <v>42.489999999999995</v>
      </c>
      <c r="W35" s="5">
        <f>V35+AG35</f>
        <v>42.849999999999994</v>
      </c>
      <c r="X35" s="5">
        <f>W35+AF35</f>
        <v>44.569999999999993</v>
      </c>
      <c r="Y35" s="5">
        <f>X35+AE35</f>
        <v>44.699999999999996</v>
      </c>
      <c r="Z35" s="5">
        <f t="shared" si="1"/>
        <v>45.12</v>
      </c>
      <c r="AA35" s="5">
        <f t="shared" si="2"/>
        <v>45.099999999999994</v>
      </c>
      <c r="AC35" s="9">
        <v>0.02</v>
      </c>
      <c r="AD35" s="9">
        <v>0.42</v>
      </c>
      <c r="AE35" s="9">
        <v>0.13</v>
      </c>
      <c r="AF35" s="9">
        <v>1.72</v>
      </c>
      <c r="AG35" s="9">
        <v>0.36</v>
      </c>
      <c r="AH35" s="9">
        <v>0.23</v>
      </c>
      <c r="AI35" s="9">
        <v>0.1</v>
      </c>
      <c r="AJ35" s="9">
        <v>0.14000000000000001</v>
      </c>
      <c r="AK35" s="9">
        <v>0.22</v>
      </c>
      <c r="AL35" s="9">
        <v>1.35</v>
      </c>
      <c r="AM35" s="9">
        <v>0.46</v>
      </c>
      <c r="AN35" s="9">
        <v>0.19</v>
      </c>
      <c r="AO35" s="9">
        <v>0.41</v>
      </c>
      <c r="AP35" s="9">
        <v>0.37</v>
      </c>
      <c r="AQ35" s="9">
        <v>0.11</v>
      </c>
      <c r="AR35" s="9">
        <v>1.67</v>
      </c>
      <c r="AS35" s="9">
        <v>1.49</v>
      </c>
      <c r="AT35" s="9">
        <v>2.5</v>
      </c>
      <c r="AU35" s="9">
        <v>2.2599999999999998</v>
      </c>
      <c r="AV35" s="9">
        <v>1.61</v>
      </c>
      <c r="AW35" s="9">
        <v>2.96</v>
      </c>
    </row>
    <row r="36" spans="1:49" ht="30" customHeight="1" x14ac:dyDescent="0.3">
      <c r="A36" s="3"/>
      <c r="B36" s="3"/>
      <c r="C36" s="4">
        <v>9</v>
      </c>
      <c r="D36" s="5">
        <f>D35*C36</f>
        <v>397.53000000000003</v>
      </c>
      <c r="E36" s="5">
        <f>E35*C36</f>
        <v>357.57000000000005</v>
      </c>
      <c r="F36" s="5">
        <f>C36*$F$35</f>
        <v>364.32000000000005</v>
      </c>
      <c r="G36" s="5">
        <f t="shared" si="0"/>
        <v>361.36000000000007</v>
      </c>
      <c r="H36" s="5">
        <f>C36*H35</f>
        <v>323.19000000000005</v>
      </c>
      <c r="I36" s="5">
        <f>C36*I35</f>
        <v>343.53000000000003</v>
      </c>
      <c r="J36" s="5">
        <f>J35*C36</f>
        <v>366.03000000000003</v>
      </c>
      <c r="K36" s="19">
        <f>C36*K35</f>
        <v>379.44000000000005</v>
      </c>
      <c r="L36" s="5">
        <f>C36*L35</f>
        <v>394.47</v>
      </c>
      <c r="M36" s="5">
        <f>C36*M35</f>
        <v>395.46000000000004</v>
      </c>
      <c r="N36" s="5">
        <f>C36*N35</f>
        <v>398.79</v>
      </c>
      <c r="O36" s="5">
        <f>C36*O35</f>
        <v>402.48</v>
      </c>
      <c r="P36" s="5">
        <f>C36*P35</f>
        <v>400.77</v>
      </c>
      <c r="Q36" s="5">
        <f>C36*Q35</f>
        <v>396.63</v>
      </c>
      <c r="R36" s="5">
        <f>C36*R35</f>
        <v>384.48</v>
      </c>
      <c r="S36" s="5">
        <f>C36*S35</f>
        <v>382.5</v>
      </c>
      <c r="T36" s="5">
        <f>C36*T35</f>
        <v>381.24</v>
      </c>
      <c r="U36" s="5">
        <f>C36*U35</f>
        <v>380.34</v>
      </c>
      <c r="V36" s="5">
        <f>C36*V35</f>
        <v>382.40999999999997</v>
      </c>
      <c r="W36" s="5">
        <f>C36*W35</f>
        <v>385.65</v>
      </c>
      <c r="X36" s="5">
        <f>C36*X35</f>
        <v>401.12999999999994</v>
      </c>
      <c r="Y36" s="5">
        <f>C36*Y35</f>
        <v>402.29999999999995</v>
      </c>
      <c r="Z36" s="5">
        <f>C36*Z35</f>
        <v>406.08</v>
      </c>
      <c r="AA36" s="5">
        <f>C36*AA35</f>
        <v>405.9</v>
      </c>
      <c r="AC36" s="9">
        <v>0.02</v>
      </c>
      <c r="AD36" s="9">
        <v>0.42</v>
      </c>
      <c r="AE36" s="9">
        <v>0.13</v>
      </c>
      <c r="AF36" s="9">
        <v>1.72</v>
      </c>
      <c r="AG36" s="9">
        <v>0.36</v>
      </c>
      <c r="AH36" s="9">
        <v>0.23</v>
      </c>
      <c r="AI36" s="9">
        <v>0.1</v>
      </c>
      <c r="AJ36" s="9">
        <v>0.14000000000000001</v>
      </c>
      <c r="AK36" s="9">
        <v>0.22</v>
      </c>
      <c r="AL36" s="9">
        <v>1.35</v>
      </c>
      <c r="AM36" s="9">
        <v>0.46</v>
      </c>
      <c r="AN36" s="9">
        <v>0.19</v>
      </c>
      <c r="AO36" s="9">
        <v>0.41</v>
      </c>
      <c r="AP36" s="9">
        <v>0.37</v>
      </c>
      <c r="AQ36" s="9">
        <v>0.11</v>
      </c>
      <c r="AR36" s="9">
        <v>1.67</v>
      </c>
      <c r="AS36" s="9">
        <v>1.49</v>
      </c>
      <c r="AT36" s="9">
        <v>2.5</v>
      </c>
      <c r="AU36" s="9">
        <v>2.2599999999999998</v>
      </c>
      <c r="AV36" s="9">
        <v>1.61</v>
      </c>
      <c r="AW36" s="9">
        <v>2.96</v>
      </c>
    </row>
    <row r="37" spans="1:49" ht="30" customHeight="1" x14ac:dyDescent="0.3">
      <c r="A37" s="3"/>
      <c r="B37" s="3"/>
      <c r="C37" s="4">
        <v>14</v>
      </c>
      <c r="D37" s="5">
        <f>D35*C37</f>
        <v>618.38</v>
      </c>
      <c r="E37" s="5">
        <f>E35*C37</f>
        <v>556.22</v>
      </c>
      <c r="F37" s="5">
        <f t="shared" ref="F37:F39" si="7">C37*$F$35</f>
        <v>566.72</v>
      </c>
      <c r="G37" s="5">
        <f t="shared" si="0"/>
        <v>563.76</v>
      </c>
      <c r="H37" s="5">
        <f>C37*H35</f>
        <v>502.74000000000007</v>
      </c>
      <c r="I37" s="5">
        <f>C37*I35</f>
        <v>534.38</v>
      </c>
      <c r="J37" s="5">
        <f>C37*J35</f>
        <v>569.38</v>
      </c>
      <c r="K37" s="19">
        <f>C37*K35</f>
        <v>590.24</v>
      </c>
      <c r="L37" s="5">
        <f>C37*L35</f>
        <v>613.62000000000012</v>
      </c>
      <c r="M37" s="5">
        <f>C37*M35</f>
        <v>615.16000000000008</v>
      </c>
      <c r="N37" s="5">
        <f>C37*N35</f>
        <v>620.34</v>
      </c>
      <c r="O37" s="5">
        <f>C37*O36</f>
        <v>5634.72</v>
      </c>
      <c r="P37" s="5">
        <f>C37*P35</f>
        <v>623.42000000000007</v>
      </c>
      <c r="Q37" s="5">
        <f>C37*Q35</f>
        <v>616.98</v>
      </c>
      <c r="R37" s="5">
        <f>C37*R35</f>
        <v>598.07999999999993</v>
      </c>
      <c r="S37" s="5">
        <f>C37*S35</f>
        <v>595</v>
      </c>
      <c r="T37" s="5">
        <f>C37*T35</f>
        <v>593.04</v>
      </c>
      <c r="U37" s="5">
        <f>C37*U35</f>
        <v>591.64</v>
      </c>
      <c r="V37" s="5">
        <f>C37*V35</f>
        <v>594.8599999999999</v>
      </c>
      <c r="W37" s="5">
        <f>C37*W35</f>
        <v>599.89999999999986</v>
      </c>
      <c r="X37" s="5">
        <f>C37*X35</f>
        <v>623.9799999999999</v>
      </c>
      <c r="Y37" s="5">
        <f>C37*Y35</f>
        <v>625.79999999999995</v>
      </c>
      <c r="Z37" s="5">
        <f>C37*Z35</f>
        <v>631.67999999999995</v>
      </c>
      <c r="AA37" s="5">
        <f>C37*AA35</f>
        <v>631.39999999999986</v>
      </c>
      <c r="AC37" s="9">
        <v>0.02</v>
      </c>
      <c r="AD37" s="9">
        <v>0.42</v>
      </c>
      <c r="AE37" s="9">
        <v>0.13</v>
      </c>
      <c r="AF37" s="9">
        <v>1.72</v>
      </c>
      <c r="AG37" s="9">
        <v>0.36</v>
      </c>
      <c r="AH37" s="9">
        <v>0.23</v>
      </c>
      <c r="AI37" s="9">
        <v>0.1</v>
      </c>
      <c r="AJ37" s="9">
        <v>0.14000000000000001</v>
      </c>
      <c r="AK37" s="9">
        <v>0.22</v>
      </c>
      <c r="AL37" s="9">
        <v>1.35</v>
      </c>
      <c r="AM37" s="9">
        <v>0.46</v>
      </c>
      <c r="AN37" s="9">
        <v>0.19</v>
      </c>
      <c r="AO37" s="9">
        <v>0.41</v>
      </c>
      <c r="AP37" s="9">
        <v>0.37</v>
      </c>
      <c r="AQ37" s="9">
        <v>0.11</v>
      </c>
      <c r="AR37" s="9">
        <v>1.67</v>
      </c>
      <c r="AS37" s="9">
        <v>1.49</v>
      </c>
      <c r="AT37" s="9">
        <v>2.5</v>
      </c>
      <c r="AU37" s="9">
        <v>2.2599999999999998</v>
      </c>
      <c r="AV37" s="9">
        <v>1.61</v>
      </c>
      <c r="AW37" s="9">
        <v>2.96</v>
      </c>
    </row>
    <row r="38" spans="1:49" ht="30" customHeight="1" x14ac:dyDescent="0.3">
      <c r="A38" s="3"/>
      <c r="B38" s="3"/>
      <c r="C38" s="4">
        <v>19</v>
      </c>
      <c r="D38" s="5">
        <f>D35*C38</f>
        <v>839.23</v>
      </c>
      <c r="E38" s="5">
        <f>E35*C38</f>
        <v>754.87000000000012</v>
      </c>
      <c r="F38" s="5">
        <f t="shared" si="7"/>
        <v>769.12000000000012</v>
      </c>
      <c r="G38" s="5">
        <f t="shared" si="0"/>
        <v>766.16000000000008</v>
      </c>
      <c r="H38" s="5">
        <f>C38*H35</f>
        <v>682.29000000000008</v>
      </c>
      <c r="I38" s="5">
        <f>C38*I35</f>
        <v>725.23</v>
      </c>
      <c r="J38" s="5">
        <f>C38*J35</f>
        <v>772.73</v>
      </c>
      <c r="K38" s="19">
        <f>C38*K35</f>
        <v>801.04000000000008</v>
      </c>
      <c r="L38" s="5">
        <f>C38*L35</f>
        <v>832.7700000000001</v>
      </c>
      <c r="M38" s="5">
        <f>C38*M35</f>
        <v>834.86000000000013</v>
      </c>
      <c r="N38" s="5">
        <f>C38*N35</f>
        <v>841.8900000000001</v>
      </c>
      <c r="O38" s="5">
        <f>C38*O35</f>
        <v>849.68</v>
      </c>
      <c r="P38" s="5">
        <f>C38*P35</f>
        <v>846.07</v>
      </c>
      <c r="Q38" s="5">
        <f>C38*Q35</f>
        <v>837.33</v>
      </c>
      <c r="R38" s="5">
        <f>C38*R35</f>
        <v>811.68</v>
      </c>
      <c r="S38" s="5">
        <f>C38*S35</f>
        <v>807.5</v>
      </c>
      <c r="T38" s="5">
        <f>C38*T35</f>
        <v>804.84</v>
      </c>
      <c r="U38" s="5">
        <f>C38*U35</f>
        <v>802.93999999999994</v>
      </c>
      <c r="V38" s="5">
        <f>C38*V35</f>
        <v>807.31</v>
      </c>
      <c r="W38" s="5">
        <f>C38*W35</f>
        <v>814.14999999999986</v>
      </c>
      <c r="X38" s="5">
        <f>C38*X35</f>
        <v>846.82999999999993</v>
      </c>
      <c r="Y38" s="5">
        <f>C38*Y35</f>
        <v>849.3</v>
      </c>
      <c r="Z38" s="5">
        <f>C38*Z35</f>
        <v>857.28</v>
      </c>
      <c r="AA38" s="5">
        <f>C38*AA35</f>
        <v>856.89999999999986</v>
      </c>
      <c r="AC38" s="9">
        <v>0.02</v>
      </c>
      <c r="AD38" s="9">
        <v>0.42</v>
      </c>
      <c r="AE38" s="9">
        <v>0.13</v>
      </c>
      <c r="AF38" s="9">
        <v>1.72</v>
      </c>
      <c r="AG38" s="9">
        <v>0.36</v>
      </c>
      <c r="AH38" s="9">
        <v>0.23</v>
      </c>
      <c r="AI38" s="9">
        <v>0.1</v>
      </c>
      <c r="AJ38" s="9">
        <v>0.14000000000000001</v>
      </c>
      <c r="AK38" s="9">
        <v>0.22</v>
      </c>
      <c r="AL38" s="9">
        <v>1.35</v>
      </c>
      <c r="AM38" s="9">
        <v>0.46</v>
      </c>
      <c r="AN38" s="9">
        <v>0.19</v>
      </c>
      <c r="AO38" s="9">
        <v>0.41</v>
      </c>
      <c r="AP38" s="9">
        <v>0.37</v>
      </c>
      <c r="AQ38" s="9">
        <v>0.11</v>
      </c>
      <c r="AR38" s="9">
        <v>1.67</v>
      </c>
      <c r="AS38" s="9">
        <v>1.49</v>
      </c>
      <c r="AT38" s="9">
        <v>2.5</v>
      </c>
      <c r="AU38" s="9">
        <v>2.2599999999999998</v>
      </c>
      <c r="AV38" s="9">
        <v>1.61</v>
      </c>
      <c r="AW38" s="9">
        <v>2.96</v>
      </c>
    </row>
    <row r="39" spans="1:49" ht="30" customHeight="1" x14ac:dyDescent="0.3">
      <c r="A39" s="3"/>
      <c r="B39" s="3"/>
      <c r="C39" s="4">
        <v>48</v>
      </c>
      <c r="D39" s="5">
        <f>D35*C39</f>
        <v>2120.16</v>
      </c>
      <c r="E39" s="5">
        <f>E35*C39</f>
        <v>1907.0400000000002</v>
      </c>
      <c r="F39" s="5">
        <f t="shared" si="7"/>
        <v>1943.0400000000002</v>
      </c>
      <c r="G39" s="5">
        <f t="shared" si="0"/>
        <v>1940.0800000000002</v>
      </c>
      <c r="H39" s="5">
        <f>C39*H35</f>
        <v>1723.6800000000003</v>
      </c>
      <c r="I39" s="5">
        <f>C39*I35</f>
        <v>1832.16</v>
      </c>
      <c r="J39" s="5">
        <f>C39*J35</f>
        <v>1952.16</v>
      </c>
      <c r="K39" s="19">
        <f>C39*K35</f>
        <v>2023.6800000000003</v>
      </c>
      <c r="L39" s="5">
        <f>C39*L35</f>
        <v>2103.84</v>
      </c>
      <c r="M39" s="5">
        <f>C39*M35</f>
        <v>2109.1200000000003</v>
      </c>
      <c r="N39" s="5">
        <f>C39*N35</f>
        <v>2126.88</v>
      </c>
      <c r="O39" s="5">
        <f>C39*O35</f>
        <v>2146.56</v>
      </c>
      <c r="P39" s="5">
        <f>C39*P35</f>
        <v>2137.44</v>
      </c>
      <c r="Q39" s="5">
        <f>C39*Q35</f>
        <v>2115.36</v>
      </c>
      <c r="R39" s="5">
        <f>C39*R35</f>
        <v>2050.56</v>
      </c>
      <c r="S39" s="5">
        <f>C39*S35</f>
        <v>2040</v>
      </c>
      <c r="T39" s="5">
        <f>C39*T35</f>
        <v>2033.28</v>
      </c>
      <c r="U39" s="5">
        <f>C39*U35</f>
        <v>2028.48</v>
      </c>
      <c r="V39" s="5">
        <f>C39*V35</f>
        <v>2039.5199999999998</v>
      </c>
      <c r="W39" s="5">
        <f>C39*W35</f>
        <v>2056.7999999999997</v>
      </c>
      <c r="X39" s="5">
        <f>C39*X35</f>
        <v>2139.3599999999997</v>
      </c>
      <c r="Y39" s="5">
        <f>C39*Y35</f>
        <v>2145.6</v>
      </c>
      <c r="Z39" s="5">
        <f>C39*Z35</f>
        <v>2165.7599999999998</v>
      </c>
      <c r="AA39" s="5">
        <f>C39*AA35</f>
        <v>2164.7999999999997</v>
      </c>
      <c r="AC39" s="9">
        <v>0.02</v>
      </c>
      <c r="AD39" s="9">
        <v>0.42</v>
      </c>
      <c r="AE39" s="9">
        <v>0.13</v>
      </c>
      <c r="AF39" s="9">
        <v>1.72</v>
      </c>
      <c r="AG39" s="9">
        <v>0.36</v>
      </c>
      <c r="AH39" s="9">
        <v>0.23</v>
      </c>
      <c r="AI39" s="9">
        <v>0.1</v>
      </c>
      <c r="AJ39" s="9">
        <v>0.14000000000000001</v>
      </c>
      <c r="AK39" s="9">
        <v>0.22</v>
      </c>
      <c r="AL39" s="9">
        <v>1.35</v>
      </c>
      <c r="AM39" s="9">
        <v>0.46</v>
      </c>
      <c r="AN39" s="9">
        <v>0.19</v>
      </c>
      <c r="AO39" s="9">
        <v>0.41</v>
      </c>
      <c r="AP39" s="9">
        <v>0.37</v>
      </c>
      <c r="AQ39" s="9">
        <v>0.11</v>
      </c>
      <c r="AR39" s="9">
        <v>1.67</v>
      </c>
      <c r="AS39" s="9">
        <v>1.49</v>
      </c>
      <c r="AT39" s="9">
        <v>2.5</v>
      </c>
      <c r="AU39" s="9">
        <v>2.2599999999999998</v>
      </c>
      <c r="AV39" s="9">
        <v>1.61</v>
      </c>
      <c r="AW39" s="9">
        <v>2.96</v>
      </c>
    </row>
    <row r="40" spans="1:49" ht="30" customHeight="1" x14ac:dyDescent="0.3">
      <c r="A40" s="3" t="s">
        <v>5</v>
      </c>
      <c r="B40" s="3" t="s">
        <v>13</v>
      </c>
      <c r="C40" s="4" t="s">
        <v>7</v>
      </c>
      <c r="D40" s="5">
        <v>44.16</v>
      </c>
      <c r="E40" s="5">
        <f>D40-4.44</f>
        <v>39.72</v>
      </c>
      <c r="F40" s="5">
        <f>E40+0.75</f>
        <v>40.47</v>
      </c>
      <c r="G40" s="5">
        <f t="shared" si="0"/>
        <v>37.51</v>
      </c>
      <c r="H40" s="5">
        <f>G40-AV40</f>
        <v>35.9</v>
      </c>
      <c r="I40" s="5">
        <f>H40+AU40</f>
        <v>38.159999999999997</v>
      </c>
      <c r="J40" s="5">
        <f>I40+AT40</f>
        <v>40.659999999999997</v>
      </c>
      <c r="K40" s="19">
        <f>J40+AS40</f>
        <v>42.15</v>
      </c>
      <c r="L40" s="5">
        <f>K40+AR40</f>
        <v>43.82</v>
      </c>
      <c r="M40" s="5">
        <f>L40+AQ40</f>
        <v>43.93</v>
      </c>
      <c r="N40" s="5">
        <f>M40+AP40</f>
        <v>44.3</v>
      </c>
      <c r="O40" s="5">
        <f>N40+AO40</f>
        <v>44.709999999999994</v>
      </c>
      <c r="P40" s="5">
        <f>O40-AN40</f>
        <v>44.519999999999996</v>
      </c>
      <c r="Q40" s="5">
        <f>P40-AM40</f>
        <v>44.059999999999995</v>
      </c>
      <c r="R40" s="5">
        <f>Q40-AL40</f>
        <v>42.709999999999994</v>
      </c>
      <c r="S40" s="5">
        <f>R40-AK40</f>
        <v>42.489999999999995</v>
      </c>
      <c r="T40" s="5">
        <f>S40-AJ40</f>
        <v>42.349999999999994</v>
      </c>
      <c r="U40" s="5">
        <f>T40-AI40</f>
        <v>42.249999999999993</v>
      </c>
      <c r="V40" s="5">
        <f>U40+AH40</f>
        <v>42.47999999999999</v>
      </c>
      <c r="W40" s="5">
        <f>V40+AG40</f>
        <v>42.839999999999989</v>
      </c>
      <c r="X40" s="5">
        <f>W40+AF40</f>
        <v>44.559999999999988</v>
      </c>
      <c r="Y40" s="5">
        <f>X40+AE40</f>
        <v>44.689999999999991</v>
      </c>
      <c r="Z40" s="5">
        <f t="shared" si="1"/>
        <v>45.109999999999992</v>
      </c>
      <c r="AA40" s="5">
        <f t="shared" si="2"/>
        <v>45.089999999999989</v>
      </c>
      <c r="AC40" s="9">
        <v>0.02</v>
      </c>
      <c r="AD40" s="9">
        <v>0.42</v>
      </c>
      <c r="AE40" s="9">
        <v>0.13</v>
      </c>
      <c r="AF40" s="9">
        <v>1.72</v>
      </c>
      <c r="AG40" s="9">
        <v>0.36</v>
      </c>
      <c r="AH40" s="9">
        <v>0.23</v>
      </c>
      <c r="AI40" s="9">
        <v>0.1</v>
      </c>
      <c r="AJ40" s="9">
        <v>0.14000000000000001</v>
      </c>
      <c r="AK40" s="9">
        <v>0.22</v>
      </c>
      <c r="AL40" s="9">
        <v>1.35</v>
      </c>
      <c r="AM40" s="9">
        <v>0.46</v>
      </c>
      <c r="AN40" s="9">
        <v>0.19</v>
      </c>
      <c r="AO40" s="9">
        <v>0.41</v>
      </c>
      <c r="AP40" s="9">
        <v>0.37</v>
      </c>
      <c r="AQ40" s="9">
        <v>0.11</v>
      </c>
      <c r="AR40" s="9">
        <v>1.67</v>
      </c>
      <c r="AS40" s="9">
        <v>1.49</v>
      </c>
      <c r="AT40" s="9">
        <v>2.5</v>
      </c>
      <c r="AU40" s="9">
        <v>2.2599999999999998</v>
      </c>
      <c r="AV40" s="9">
        <v>1.61</v>
      </c>
      <c r="AW40" s="9">
        <v>2.96</v>
      </c>
    </row>
    <row r="41" spans="1:49" ht="30" customHeight="1" x14ac:dyDescent="0.3">
      <c r="A41" s="3"/>
      <c r="B41" s="3"/>
      <c r="C41" s="4">
        <v>9</v>
      </c>
      <c r="D41" s="5">
        <f>D40*C41</f>
        <v>397.43999999999994</v>
      </c>
      <c r="E41" s="5">
        <f>E40*C41</f>
        <v>357.48</v>
      </c>
      <c r="F41" s="5">
        <f>C41*$F$40</f>
        <v>364.23</v>
      </c>
      <c r="G41" s="5">
        <f t="shared" si="0"/>
        <v>361.27000000000004</v>
      </c>
      <c r="H41" s="5">
        <f>C41*H40</f>
        <v>323.09999999999997</v>
      </c>
      <c r="I41" s="5">
        <f>C41*I40</f>
        <v>343.43999999999994</v>
      </c>
      <c r="J41" s="5">
        <f>C41*J40</f>
        <v>365.93999999999994</v>
      </c>
      <c r="K41" s="19">
        <f>C41*K40</f>
        <v>379.34999999999997</v>
      </c>
      <c r="L41" s="5">
        <f>C41*L40</f>
        <v>394.38</v>
      </c>
      <c r="M41" s="5">
        <f>C41*M40</f>
        <v>395.37</v>
      </c>
      <c r="N41" s="5">
        <f>C41*N40</f>
        <v>398.7</v>
      </c>
      <c r="O41" s="5">
        <f>C41*O40</f>
        <v>402.38999999999993</v>
      </c>
      <c r="P41" s="5">
        <f>C41*P40</f>
        <v>400.67999999999995</v>
      </c>
      <c r="Q41" s="5">
        <f>C41*Q40</f>
        <v>396.53999999999996</v>
      </c>
      <c r="R41" s="5">
        <f>C41*R40</f>
        <v>384.38999999999993</v>
      </c>
      <c r="S41" s="5">
        <f>C41*S40</f>
        <v>382.40999999999997</v>
      </c>
      <c r="T41" s="5">
        <f>C41*T40</f>
        <v>381.15</v>
      </c>
      <c r="U41" s="5">
        <f>C41*U40</f>
        <v>380.24999999999994</v>
      </c>
      <c r="V41" s="5">
        <f>C41*V40</f>
        <v>382.31999999999994</v>
      </c>
      <c r="W41" s="5">
        <f>C41*W40</f>
        <v>385.55999999999989</v>
      </c>
      <c r="X41" s="5">
        <f>C41*X40</f>
        <v>401.03999999999991</v>
      </c>
      <c r="Y41" s="5">
        <f>C41*Y40</f>
        <v>402.20999999999992</v>
      </c>
      <c r="Z41" s="5">
        <f>C41*Z40</f>
        <v>405.98999999999995</v>
      </c>
      <c r="AA41" s="5">
        <f>C41*AA40</f>
        <v>405.80999999999989</v>
      </c>
      <c r="AC41" s="9">
        <v>0.02</v>
      </c>
      <c r="AD41" s="9">
        <v>0.42</v>
      </c>
      <c r="AE41" s="9">
        <v>0.13</v>
      </c>
      <c r="AF41" s="9">
        <v>1.72</v>
      </c>
      <c r="AG41" s="9">
        <v>0.36</v>
      </c>
      <c r="AH41" s="9">
        <v>0.23</v>
      </c>
      <c r="AI41" s="9">
        <v>0.1</v>
      </c>
      <c r="AJ41" s="9">
        <v>0.14000000000000001</v>
      </c>
      <c r="AK41" s="9">
        <v>0.22</v>
      </c>
      <c r="AL41" s="9">
        <v>1.35</v>
      </c>
      <c r="AM41" s="9">
        <v>0.46</v>
      </c>
      <c r="AN41" s="9">
        <v>0.19</v>
      </c>
      <c r="AO41" s="9">
        <v>0.41</v>
      </c>
      <c r="AP41" s="9">
        <v>0.37</v>
      </c>
      <c r="AQ41" s="9">
        <v>0.11</v>
      </c>
      <c r="AR41" s="9">
        <v>1.67</v>
      </c>
      <c r="AS41" s="9">
        <v>1.49</v>
      </c>
      <c r="AT41" s="9">
        <v>2.5</v>
      </c>
      <c r="AU41" s="9">
        <v>2.2599999999999998</v>
      </c>
      <c r="AV41" s="9">
        <v>1.61</v>
      </c>
      <c r="AW41" s="9">
        <v>2.96</v>
      </c>
    </row>
    <row r="42" spans="1:49" ht="30" customHeight="1" x14ac:dyDescent="0.3">
      <c r="A42" s="3"/>
      <c r="B42" s="3"/>
      <c r="C42" s="4">
        <v>14</v>
      </c>
      <c r="D42" s="5">
        <f>D40*C42</f>
        <v>618.24</v>
      </c>
      <c r="E42" s="5">
        <f>E40*C42</f>
        <v>556.07999999999993</v>
      </c>
      <c r="F42" s="5">
        <f t="shared" ref="F42:F44" si="8">C42*$F$40</f>
        <v>566.57999999999993</v>
      </c>
      <c r="G42" s="5">
        <f t="shared" ref="G42:G73" si="9">F42-AW42</f>
        <v>563.61999999999989</v>
      </c>
      <c r="H42" s="5">
        <f>C43*H40</f>
        <v>682.1</v>
      </c>
      <c r="I42" s="5">
        <f>C42*I40</f>
        <v>534.24</v>
      </c>
      <c r="J42" s="5">
        <f>C42*J40</f>
        <v>569.24</v>
      </c>
      <c r="K42" s="19">
        <f>C42*K40</f>
        <v>590.1</v>
      </c>
      <c r="L42" s="5">
        <f>C42*L40</f>
        <v>613.48</v>
      </c>
      <c r="M42" s="5">
        <f>C42*M40</f>
        <v>615.02</v>
      </c>
      <c r="N42" s="5">
        <f>C42*N40</f>
        <v>620.19999999999993</v>
      </c>
      <c r="O42" s="5">
        <f>C42*O40</f>
        <v>625.93999999999994</v>
      </c>
      <c r="P42" s="5">
        <f>C42*P40</f>
        <v>623.28</v>
      </c>
      <c r="Q42" s="5">
        <f>C42*Q40</f>
        <v>616.83999999999992</v>
      </c>
      <c r="R42" s="5">
        <f>C42*R40</f>
        <v>597.93999999999994</v>
      </c>
      <c r="S42" s="5">
        <f>C42*S40</f>
        <v>594.8599999999999</v>
      </c>
      <c r="T42" s="5">
        <f>C42*T40</f>
        <v>592.89999999999986</v>
      </c>
      <c r="U42" s="5">
        <f>C42*U40</f>
        <v>591.49999999999989</v>
      </c>
      <c r="V42" s="5">
        <f>C42*V40</f>
        <v>594.7199999999998</v>
      </c>
      <c r="W42" s="5">
        <f>C42*W40</f>
        <v>599.75999999999988</v>
      </c>
      <c r="X42" s="5">
        <f>C42*X40</f>
        <v>623.8399999999998</v>
      </c>
      <c r="Y42" s="5">
        <f>C42*Y40</f>
        <v>625.65999999999985</v>
      </c>
      <c r="Z42" s="5">
        <f>C42*Z40</f>
        <v>631.53999999999985</v>
      </c>
      <c r="AA42" s="5">
        <f>C42*AA40</f>
        <v>631.25999999999988</v>
      </c>
      <c r="AC42" s="9">
        <v>0.02</v>
      </c>
      <c r="AD42" s="9">
        <v>0.42</v>
      </c>
      <c r="AE42" s="9">
        <v>0.13</v>
      </c>
      <c r="AF42" s="9">
        <v>1.72</v>
      </c>
      <c r="AG42" s="9">
        <v>0.36</v>
      </c>
      <c r="AH42" s="9">
        <v>0.23</v>
      </c>
      <c r="AI42" s="9">
        <v>0.1</v>
      </c>
      <c r="AJ42" s="9">
        <v>0.14000000000000001</v>
      </c>
      <c r="AK42" s="9">
        <v>0.22</v>
      </c>
      <c r="AL42" s="9">
        <v>1.35</v>
      </c>
      <c r="AM42" s="9">
        <v>0.46</v>
      </c>
      <c r="AN42" s="9">
        <v>0.19</v>
      </c>
      <c r="AO42" s="9">
        <v>0.41</v>
      </c>
      <c r="AP42" s="9">
        <v>0.37</v>
      </c>
      <c r="AQ42" s="9">
        <v>0.11</v>
      </c>
      <c r="AR42" s="9">
        <v>1.67</v>
      </c>
      <c r="AS42" s="9">
        <v>1.49</v>
      </c>
      <c r="AT42" s="9">
        <v>2.5</v>
      </c>
      <c r="AU42" s="9">
        <v>2.2599999999999998</v>
      </c>
      <c r="AV42" s="9">
        <v>1.61</v>
      </c>
      <c r="AW42" s="9">
        <v>2.96</v>
      </c>
    </row>
    <row r="43" spans="1:49" ht="30" customHeight="1" x14ac:dyDescent="0.3">
      <c r="A43" s="3"/>
      <c r="B43" s="3"/>
      <c r="C43" s="4">
        <v>19</v>
      </c>
      <c r="D43" s="5">
        <f>D40*C43</f>
        <v>839.04</v>
      </c>
      <c r="E43" s="5">
        <f>E40*C43</f>
        <v>754.68</v>
      </c>
      <c r="F43" s="5">
        <f t="shared" si="8"/>
        <v>768.93</v>
      </c>
      <c r="G43" s="5">
        <f t="shared" si="9"/>
        <v>765.96999999999991</v>
      </c>
      <c r="H43" s="5">
        <f>C43*H40</f>
        <v>682.1</v>
      </c>
      <c r="I43" s="5">
        <f>C43*I40</f>
        <v>725.04</v>
      </c>
      <c r="J43" s="5">
        <f>C43*J40</f>
        <v>772.54</v>
      </c>
      <c r="K43" s="19">
        <f>C43*K40</f>
        <v>800.85</v>
      </c>
      <c r="L43" s="5">
        <f>C43*L40</f>
        <v>832.58</v>
      </c>
      <c r="M43" s="5">
        <f>C43*M40</f>
        <v>834.67</v>
      </c>
      <c r="N43" s="5">
        <f>C43*N40</f>
        <v>841.69999999999993</v>
      </c>
      <c r="O43" s="5">
        <f>C43*O40</f>
        <v>849.4899999999999</v>
      </c>
      <c r="P43" s="5">
        <f>C43*P40</f>
        <v>845.87999999999988</v>
      </c>
      <c r="Q43" s="5">
        <f>C43*Q40</f>
        <v>837.13999999999987</v>
      </c>
      <c r="R43" s="5">
        <f>C43*R40</f>
        <v>811.4899999999999</v>
      </c>
      <c r="S43" s="5">
        <f>C43*S40</f>
        <v>807.31</v>
      </c>
      <c r="T43" s="5">
        <f>C43*T40</f>
        <v>804.64999999999986</v>
      </c>
      <c r="U43" s="5">
        <f>C43*U40</f>
        <v>802.74999999999989</v>
      </c>
      <c r="V43" s="5">
        <f>C43*V40</f>
        <v>807.11999999999978</v>
      </c>
      <c r="W43" s="5">
        <f>C43*W40</f>
        <v>813.95999999999981</v>
      </c>
      <c r="X43" s="5">
        <f>C43*X40</f>
        <v>846.63999999999976</v>
      </c>
      <c r="Y43" s="5">
        <f>C43*Y40</f>
        <v>849.10999999999979</v>
      </c>
      <c r="Z43" s="5">
        <f>C43*Z40</f>
        <v>857.0899999999998</v>
      </c>
      <c r="AA43" s="5">
        <f>C43*AA40</f>
        <v>856.70999999999981</v>
      </c>
      <c r="AC43" s="9">
        <v>0.02</v>
      </c>
      <c r="AD43" s="9">
        <v>0.42</v>
      </c>
      <c r="AE43" s="9">
        <v>0.13</v>
      </c>
      <c r="AF43" s="9">
        <v>1.72</v>
      </c>
      <c r="AG43" s="9">
        <v>0.36</v>
      </c>
      <c r="AH43" s="9">
        <v>0.23</v>
      </c>
      <c r="AI43" s="9">
        <v>0.1</v>
      </c>
      <c r="AJ43" s="9">
        <v>0.14000000000000001</v>
      </c>
      <c r="AK43" s="9">
        <v>0.22</v>
      </c>
      <c r="AL43" s="9">
        <v>1.35</v>
      </c>
      <c r="AM43" s="9">
        <v>0.46</v>
      </c>
      <c r="AN43" s="9">
        <v>0.19</v>
      </c>
      <c r="AO43" s="9">
        <v>0.41</v>
      </c>
      <c r="AP43" s="9">
        <v>0.37</v>
      </c>
      <c r="AQ43" s="9">
        <v>0.11</v>
      </c>
      <c r="AR43" s="9">
        <v>1.67</v>
      </c>
      <c r="AS43" s="9">
        <v>1.49</v>
      </c>
      <c r="AT43" s="9">
        <v>2.5</v>
      </c>
      <c r="AU43" s="9">
        <v>2.2599999999999998</v>
      </c>
      <c r="AV43" s="9">
        <v>1.61</v>
      </c>
      <c r="AW43" s="9">
        <v>2.96</v>
      </c>
    </row>
    <row r="44" spans="1:49" ht="30" customHeight="1" x14ac:dyDescent="0.3">
      <c r="A44" s="3"/>
      <c r="B44" s="3"/>
      <c r="C44" s="4">
        <v>48</v>
      </c>
      <c r="D44" s="5">
        <f>D40*C44</f>
        <v>2119.6799999999998</v>
      </c>
      <c r="E44" s="5">
        <f>E40*C44</f>
        <v>1906.56</v>
      </c>
      <c r="F44" s="5">
        <f t="shared" si="8"/>
        <v>1942.56</v>
      </c>
      <c r="G44" s="5">
        <f t="shared" si="9"/>
        <v>1939.6</v>
      </c>
      <c r="H44" s="5">
        <f>C44*H40</f>
        <v>1723.1999999999998</v>
      </c>
      <c r="I44" s="5">
        <f>I40*C44</f>
        <v>1831.6799999999998</v>
      </c>
      <c r="J44" s="5">
        <f>C44*J40</f>
        <v>1951.6799999999998</v>
      </c>
      <c r="K44" s="19">
        <f>C44*K40</f>
        <v>2023.1999999999998</v>
      </c>
      <c r="L44" s="5">
        <f>C44*L40</f>
        <v>2103.36</v>
      </c>
      <c r="M44" s="5">
        <f>C44*M40</f>
        <v>2108.64</v>
      </c>
      <c r="N44" s="5">
        <f>C44*N40</f>
        <v>2126.3999999999996</v>
      </c>
      <c r="O44" s="5">
        <f>C44*O40</f>
        <v>2146.08</v>
      </c>
      <c r="P44" s="5">
        <f>C44*P40</f>
        <v>2136.96</v>
      </c>
      <c r="Q44" s="5">
        <f>C44*Q40</f>
        <v>2114.8799999999997</v>
      </c>
      <c r="R44" s="5">
        <f>C44*R40</f>
        <v>2050.08</v>
      </c>
      <c r="S44" s="5">
        <f>C44*S40</f>
        <v>2039.5199999999998</v>
      </c>
      <c r="T44" s="5">
        <f>C44*T40</f>
        <v>2032.7999999999997</v>
      </c>
      <c r="U44" s="5">
        <f>C44*U40</f>
        <v>2027.9999999999995</v>
      </c>
      <c r="V44" s="5">
        <f>C44*V40</f>
        <v>2039.0399999999995</v>
      </c>
      <c r="W44" s="5">
        <f>C44*W40</f>
        <v>2056.3199999999997</v>
      </c>
      <c r="X44" s="5">
        <f>C44*X40</f>
        <v>2138.8799999999992</v>
      </c>
      <c r="Y44" s="5">
        <f>C44*Y40</f>
        <v>2145.1199999999994</v>
      </c>
      <c r="Z44" s="5">
        <f>C44*Z40</f>
        <v>2165.2799999999997</v>
      </c>
      <c r="AA44" s="5">
        <f>C44*AA40</f>
        <v>2164.3199999999997</v>
      </c>
      <c r="AC44" s="9">
        <v>0.02</v>
      </c>
      <c r="AD44" s="9">
        <v>0.42</v>
      </c>
      <c r="AE44" s="9">
        <v>0.13</v>
      </c>
      <c r="AF44" s="9">
        <v>1.72</v>
      </c>
      <c r="AG44" s="9">
        <v>0.36</v>
      </c>
      <c r="AH44" s="9">
        <v>0.23</v>
      </c>
      <c r="AI44" s="9">
        <v>0.1</v>
      </c>
      <c r="AJ44" s="9">
        <v>0.14000000000000001</v>
      </c>
      <c r="AK44" s="9">
        <v>0.22</v>
      </c>
      <c r="AL44" s="9">
        <v>1.35</v>
      </c>
      <c r="AM44" s="9">
        <v>0.46</v>
      </c>
      <c r="AN44" s="9">
        <v>0.19</v>
      </c>
      <c r="AO44" s="9">
        <v>0.41</v>
      </c>
      <c r="AP44" s="9">
        <v>0.37</v>
      </c>
      <c r="AQ44" s="9">
        <v>0.11</v>
      </c>
      <c r="AR44" s="9">
        <v>1.67</v>
      </c>
      <c r="AS44" s="9">
        <v>1.49</v>
      </c>
      <c r="AT44" s="9">
        <v>2.5</v>
      </c>
      <c r="AU44" s="9">
        <v>2.2599999999999998</v>
      </c>
      <c r="AV44" s="9">
        <v>1.61</v>
      </c>
      <c r="AW44" s="9">
        <v>2.96</v>
      </c>
    </row>
    <row r="45" spans="1:49" ht="30" customHeight="1" x14ac:dyDescent="0.3">
      <c r="A45" s="3" t="s">
        <v>5</v>
      </c>
      <c r="B45" s="3" t="s">
        <v>14</v>
      </c>
      <c r="C45" s="4" t="s">
        <v>7</v>
      </c>
      <c r="D45" s="5">
        <v>45.37</v>
      </c>
      <c r="E45" s="5">
        <f>D45-4.44</f>
        <v>40.93</v>
      </c>
      <c r="F45" s="5">
        <f>E45+0.75</f>
        <v>41.68</v>
      </c>
      <c r="G45" s="5">
        <f t="shared" si="9"/>
        <v>38.72</v>
      </c>
      <c r="H45" s="5">
        <f>G45-AV45</f>
        <v>37.11</v>
      </c>
      <c r="I45" s="5">
        <f>H45+AU45</f>
        <v>39.369999999999997</v>
      </c>
      <c r="J45" s="5">
        <f>I45+AT45</f>
        <v>41.87</v>
      </c>
      <c r="K45" s="19">
        <f>J45+AS45</f>
        <v>43.36</v>
      </c>
      <c r="L45" s="5">
        <f>K45+AR45</f>
        <v>45.03</v>
      </c>
      <c r="M45" s="5">
        <f>L45+AQ45</f>
        <v>45.14</v>
      </c>
      <c r="N45" s="5">
        <f>M45+AP45</f>
        <v>45.51</v>
      </c>
      <c r="O45" s="5">
        <f>N45+AO45</f>
        <v>45.919999999999995</v>
      </c>
      <c r="P45" s="5">
        <f>O45-AN45</f>
        <v>45.73</v>
      </c>
      <c r="Q45" s="5">
        <f>P45-AM45</f>
        <v>45.269999999999996</v>
      </c>
      <c r="R45" s="5">
        <f>Q45-AL45</f>
        <v>43.919999999999995</v>
      </c>
      <c r="S45" s="5">
        <f>R45-AK45</f>
        <v>43.699999999999996</v>
      </c>
      <c r="T45" s="5">
        <f>S45-AJ45</f>
        <v>43.559999999999995</v>
      </c>
      <c r="U45" s="5">
        <f>T45-AI45</f>
        <v>43.459999999999994</v>
      </c>
      <c r="V45" s="5">
        <f>U45+AH45</f>
        <v>43.689999999999991</v>
      </c>
      <c r="W45" s="5">
        <f>V45+AG45</f>
        <v>44.04999999999999</v>
      </c>
      <c r="X45" s="5">
        <f>W45+AF45</f>
        <v>45.769999999999989</v>
      </c>
      <c r="Y45" s="5">
        <f>X45+AE45</f>
        <v>45.899999999999991</v>
      </c>
      <c r="Z45" s="5">
        <f t="shared" si="1"/>
        <v>46.319999999999993</v>
      </c>
      <c r="AA45" s="5">
        <f t="shared" si="2"/>
        <v>46.29999999999999</v>
      </c>
      <c r="AC45" s="9">
        <v>0.02</v>
      </c>
      <c r="AD45" s="9">
        <v>0.42</v>
      </c>
      <c r="AE45" s="9">
        <v>0.13</v>
      </c>
      <c r="AF45" s="9">
        <v>1.72</v>
      </c>
      <c r="AG45" s="9">
        <v>0.36</v>
      </c>
      <c r="AH45" s="9">
        <v>0.23</v>
      </c>
      <c r="AI45" s="9">
        <v>0.1</v>
      </c>
      <c r="AJ45" s="9">
        <v>0.14000000000000001</v>
      </c>
      <c r="AK45" s="9">
        <v>0.22</v>
      </c>
      <c r="AL45" s="9">
        <v>1.35</v>
      </c>
      <c r="AM45" s="9">
        <v>0.46</v>
      </c>
      <c r="AN45" s="9">
        <v>0.19</v>
      </c>
      <c r="AO45" s="9">
        <v>0.41</v>
      </c>
      <c r="AP45" s="9">
        <v>0.37</v>
      </c>
      <c r="AQ45" s="9">
        <v>0.11</v>
      </c>
      <c r="AR45" s="9">
        <v>1.67</v>
      </c>
      <c r="AS45" s="9">
        <v>1.49</v>
      </c>
      <c r="AT45" s="9">
        <v>2.5</v>
      </c>
      <c r="AU45" s="9">
        <v>2.2599999999999998</v>
      </c>
      <c r="AV45" s="9">
        <v>1.61</v>
      </c>
      <c r="AW45" s="9">
        <v>2.96</v>
      </c>
    </row>
    <row r="46" spans="1:49" ht="30" customHeight="1" x14ac:dyDescent="0.3">
      <c r="A46" s="3"/>
      <c r="B46" s="3"/>
      <c r="C46" s="4">
        <v>9</v>
      </c>
      <c r="D46" s="5">
        <f>D45*C46</f>
        <v>408.33</v>
      </c>
      <c r="E46" s="5">
        <f>E45*C46</f>
        <v>368.37</v>
      </c>
      <c r="F46" s="5">
        <f>C46*$F$45</f>
        <v>375.12</v>
      </c>
      <c r="G46" s="5">
        <f t="shared" si="9"/>
        <v>372.16</v>
      </c>
      <c r="H46" s="5">
        <f>C46*H45</f>
        <v>333.99</v>
      </c>
      <c r="I46" s="5">
        <f>C46*I45</f>
        <v>354.33</v>
      </c>
      <c r="J46" s="5">
        <f>C46*J45</f>
        <v>376.83</v>
      </c>
      <c r="K46" s="19">
        <f>C46*K45</f>
        <v>390.24</v>
      </c>
      <c r="L46" s="5">
        <f>C46*L45</f>
        <v>405.27</v>
      </c>
      <c r="M46" s="5">
        <f>C46*M45</f>
        <v>406.26</v>
      </c>
      <c r="N46" s="5">
        <f>C46*N45</f>
        <v>409.59</v>
      </c>
      <c r="O46" s="5">
        <f>C46*O45</f>
        <v>413.28</v>
      </c>
      <c r="P46" s="5">
        <f>C46*P45</f>
        <v>411.57</v>
      </c>
      <c r="Q46" s="5">
        <f>C46*Q45</f>
        <v>407.42999999999995</v>
      </c>
      <c r="R46" s="5">
        <f>C46*R45</f>
        <v>395.28</v>
      </c>
      <c r="S46" s="5">
        <f>C46*S45</f>
        <v>393.29999999999995</v>
      </c>
      <c r="T46" s="5">
        <f>C46*T45</f>
        <v>392.03999999999996</v>
      </c>
      <c r="U46" s="5">
        <f>C46*U45</f>
        <v>391.13999999999993</v>
      </c>
      <c r="V46" s="5">
        <f>C46*V45</f>
        <v>393.20999999999992</v>
      </c>
      <c r="W46" s="5">
        <f>C46*W45</f>
        <v>396.44999999999993</v>
      </c>
      <c r="X46" s="5">
        <f>C46*X45</f>
        <v>411.92999999999989</v>
      </c>
      <c r="Y46" s="5">
        <f>C46*Y45</f>
        <v>413.09999999999991</v>
      </c>
      <c r="Z46" s="5">
        <f>C46*Z45</f>
        <v>416.87999999999994</v>
      </c>
      <c r="AA46" s="5">
        <f>C46*AA45</f>
        <v>416.69999999999993</v>
      </c>
      <c r="AC46" s="9">
        <v>0.02</v>
      </c>
      <c r="AD46" s="9">
        <v>0.42</v>
      </c>
      <c r="AE46" s="9">
        <v>0.13</v>
      </c>
      <c r="AF46" s="9">
        <v>1.72</v>
      </c>
      <c r="AG46" s="9">
        <v>0.36</v>
      </c>
      <c r="AH46" s="9">
        <v>0.23</v>
      </c>
      <c r="AI46" s="9">
        <v>0.1</v>
      </c>
      <c r="AJ46" s="9">
        <v>0.14000000000000001</v>
      </c>
      <c r="AK46" s="9">
        <v>0.22</v>
      </c>
      <c r="AL46" s="9">
        <v>1.35</v>
      </c>
      <c r="AM46" s="9">
        <v>0.46</v>
      </c>
      <c r="AN46" s="9">
        <v>0.19</v>
      </c>
      <c r="AO46" s="9">
        <v>0.41</v>
      </c>
      <c r="AP46" s="9">
        <v>0.37</v>
      </c>
      <c r="AQ46" s="9">
        <v>0.11</v>
      </c>
      <c r="AR46" s="9">
        <v>1.67</v>
      </c>
      <c r="AS46" s="9">
        <v>1.49</v>
      </c>
      <c r="AT46" s="9">
        <v>2.5</v>
      </c>
      <c r="AU46" s="9">
        <v>2.2599999999999998</v>
      </c>
      <c r="AV46" s="9">
        <v>1.61</v>
      </c>
      <c r="AW46" s="9">
        <v>2.96</v>
      </c>
    </row>
    <row r="47" spans="1:49" ht="30" customHeight="1" x14ac:dyDescent="0.3">
      <c r="A47" s="3"/>
      <c r="B47" s="3"/>
      <c r="C47" s="4">
        <v>14</v>
      </c>
      <c r="D47" s="5">
        <f>D45*C47</f>
        <v>635.17999999999995</v>
      </c>
      <c r="E47" s="5">
        <f>E45*C47</f>
        <v>573.02</v>
      </c>
      <c r="F47" s="5">
        <f t="shared" ref="F47:F49" si="10">C47*$F$45</f>
        <v>583.52</v>
      </c>
      <c r="G47" s="5">
        <f t="shared" si="9"/>
        <v>580.55999999999995</v>
      </c>
      <c r="H47" s="5">
        <f>C47*H45</f>
        <v>519.54</v>
      </c>
      <c r="I47" s="5">
        <f>C47*I45</f>
        <v>551.17999999999995</v>
      </c>
      <c r="J47" s="5">
        <f>C47*J45</f>
        <v>586.17999999999995</v>
      </c>
      <c r="K47" s="19">
        <f>C47*K45</f>
        <v>607.04</v>
      </c>
      <c r="L47" s="5">
        <f>C47*L45</f>
        <v>630.42000000000007</v>
      </c>
      <c r="M47" s="5">
        <f>C47*M45</f>
        <v>631.96</v>
      </c>
      <c r="N47" s="5">
        <f>C47*N45</f>
        <v>637.14</v>
      </c>
      <c r="O47" s="5">
        <f>C47*O45</f>
        <v>642.87999999999988</v>
      </c>
      <c r="P47" s="5">
        <f>C47*P45</f>
        <v>640.21999999999991</v>
      </c>
      <c r="Q47" s="5">
        <f>C47*Q45</f>
        <v>633.78</v>
      </c>
      <c r="R47" s="5">
        <f>C47*R45</f>
        <v>614.87999999999988</v>
      </c>
      <c r="S47" s="5">
        <f>C47*S45</f>
        <v>611.79999999999995</v>
      </c>
      <c r="T47" s="5">
        <f>C47*T45</f>
        <v>609.83999999999992</v>
      </c>
      <c r="U47" s="5">
        <f>C47*U45</f>
        <v>608.43999999999994</v>
      </c>
      <c r="V47" s="5">
        <f>C47*V45</f>
        <v>611.65999999999985</v>
      </c>
      <c r="W47" s="5">
        <f>C47*W45</f>
        <v>616.69999999999982</v>
      </c>
      <c r="X47" s="5">
        <f>C47*X45</f>
        <v>640.77999999999986</v>
      </c>
      <c r="Y47" s="5">
        <f>C47*Y45</f>
        <v>642.59999999999991</v>
      </c>
      <c r="Z47" s="5">
        <f>C47*Z45</f>
        <v>648.4799999999999</v>
      </c>
      <c r="AA47" s="5">
        <f>C47*AA45</f>
        <v>648.19999999999982</v>
      </c>
      <c r="AC47" s="9">
        <v>0.02</v>
      </c>
      <c r="AD47" s="9">
        <v>0.42</v>
      </c>
      <c r="AE47" s="9">
        <v>0.13</v>
      </c>
      <c r="AF47" s="9">
        <v>1.72</v>
      </c>
      <c r="AG47" s="9">
        <v>0.36</v>
      </c>
      <c r="AH47" s="9">
        <v>0.23</v>
      </c>
      <c r="AI47" s="9">
        <v>0.1</v>
      </c>
      <c r="AJ47" s="9">
        <v>0.14000000000000001</v>
      </c>
      <c r="AK47" s="9">
        <v>0.22</v>
      </c>
      <c r="AL47" s="9">
        <v>1.35</v>
      </c>
      <c r="AM47" s="9">
        <v>0.46</v>
      </c>
      <c r="AN47" s="9">
        <v>0.19</v>
      </c>
      <c r="AO47" s="9">
        <v>0.41</v>
      </c>
      <c r="AP47" s="9">
        <v>0.37</v>
      </c>
      <c r="AQ47" s="9">
        <v>0.11</v>
      </c>
      <c r="AR47" s="9">
        <v>1.67</v>
      </c>
      <c r="AS47" s="9">
        <v>1.49</v>
      </c>
      <c r="AT47" s="9">
        <v>2.5</v>
      </c>
      <c r="AU47" s="9">
        <v>2.2599999999999998</v>
      </c>
      <c r="AV47" s="9">
        <v>1.61</v>
      </c>
      <c r="AW47" s="9">
        <v>2.96</v>
      </c>
    </row>
    <row r="48" spans="1:49" ht="30" customHeight="1" x14ac:dyDescent="0.3">
      <c r="A48" s="3"/>
      <c r="B48" s="3"/>
      <c r="C48" s="4">
        <v>19</v>
      </c>
      <c r="D48" s="5">
        <f>D45*C48</f>
        <v>862.03</v>
      </c>
      <c r="E48" s="5">
        <f>E45*C48</f>
        <v>777.67</v>
      </c>
      <c r="F48" s="5">
        <f t="shared" si="10"/>
        <v>791.92</v>
      </c>
      <c r="G48" s="5">
        <f t="shared" si="9"/>
        <v>788.95999999999992</v>
      </c>
      <c r="H48" s="5">
        <f>C48*H45</f>
        <v>705.09</v>
      </c>
      <c r="I48" s="5">
        <f>C48*I45</f>
        <v>748.03</v>
      </c>
      <c r="J48" s="5">
        <f>C48*J45</f>
        <v>795.53</v>
      </c>
      <c r="K48" s="19">
        <f>C48*K45</f>
        <v>823.84</v>
      </c>
      <c r="L48" s="5">
        <f>C48*L45</f>
        <v>855.57</v>
      </c>
      <c r="M48" s="5">
        <f>C48*M45</f>
        <v>857.66</v>
      </c>
      <c r="N48" s="5">
        <f>C48*N45</f>
        <v>864.68999999999994</v>
      </c>
      <c r="O48" s="5">
        <f>C48*O45</f>
        <v>872.4799999999999</v>
      </c>
      <c r="P48" s="5">
        <f>C48*P45</f>
        <v>868.86999999999989</v>
      </c>
      <c r="Q48" s="5">
        <f>C48*Q45</f>
        <v>860.12999999999988</v>
      </c>
      <c r="R48" s="5">
        <f>C48*R45</f>
        <v>834.4799999999999</v>
      </c>
      <c r="S48" s="5">
        <f>C48*S45</f>
        <v>830.3</v>
      </c>
      <c r="T48" s="5">
        <f>C48*T45</f>
        <v>827.63999999999987</v>
      </c>
      <c r="U48" s="5">
        <f>C48*U45</f>
        <v>825.7399999999999</v>
      </c>
      <c r="V48" s="5">
        <f>C48*V45</f>
        <v>830.10999999999979</v>
      </c>
      <c r="W48" s="5">
        <f>C48*W45</f>
        <v>836.94999999999982</v>
      </c>
      <c r="X48" s="5">
        <f>C48*X45</f>
        <v>869.62999999999977</v>
      </c>
      <c r="Y48" s="5">
        <f>C48*Y45</f>
        <v>872.0999999999998</v>
      </c>
      <c r="Z48" s="5">
        <f>C48*Z45</f>
        <v>880.07999999999993</v>
      </c>
      <c r="AA48" s="5">
        <f>C48*AA45</f>
        <v>879.69999999999982</v>
      </c>
      <c r="AC48" s="9">
        <v>0.02</v>
      </c>
      <c r="AD48" s="9">
        <v>0.42</v>
      </c>
      <c r="AE48" s="9">
        <v>0.13</v>
      </c>
      <c r="AF48" s="9">
        <v>1.72</v>
      </c>
      <c r="AG48" s="9">
        <v>0.36</v>
      </c>
      <c r="AH48" s="9">
        <v>0.23</v>
      </c>
      <c r="AI48" s="9">
        <v>0.1</v>
      </c>
      <c r="AJ48" s="9">
        <v>0.14000000000000001</v>
      </c>
      <c r="AK48" s="9">
        <v>0.22</v>
      </c>
      <c r="AL48" s="9">
        <v>1.35</v>
      </c>
      <c r="AM48" s="9">
        <v>0.46</v>
      </c>
      <c r="AN48" s="9">
        <v>0.19</v>
      </c>
      <c r="AO48" s="9">
        <v>0.41</v>
      </c>
      <c r="AP48" s="9">
        <v>0.37</v>
      </c>
      <c r="AQ48" s="9">
        <v>0.11</v>
      </c>
      <c r="AR48" s="9">
        <v>1.67</v>
      </c>
      <c r="AS48" s="9">
        <v>1.49</v>
      </c>
      <c r="AT48" s="9">
        <v>2.5</v>
      </c>
      <c r="AU48" s="9">
        <v>2.2599999999999998</v>
      </c>
      <c r="AV48" s="9">
        <v>1.61</v>
      </c>
      <c r="AW48" s="9">
        <v>2.96</v>
      </c>
    </row>
    <row r="49" spans="1:49" ht="30" customHeight="1" x14ac:dyDescent="0.3">
      <c r="A49" s="3"/>
      <c r="B49" s="3"/>
      <c r="C49" s="4">
        <v>48</v>
      </c>
      <c r="D49" s="5">
        <f>D45*C49</f>
        <v>2177.7599999999998</v>
      </c>
      <c r="E49" s="5">
        <f>E45*C49</f>
        <v>1964.6399999999999</v>
      </c>
      <c r="F49" s="5">
        <f t="shared" si="10"/>
        <v>2000.6399999999999</v>
      </c>
      <c r="G49" s="5">
        <f t="shared" si="9"/>
        <v>1997.6799999999998</v>
      </c>
      <c r="H49" s="5">
        <f>C49*H45</f>
        <v>1781.28</v>
      </c>
      <c r="I49" s="5">
        <f>C49*I45</f>
        <v>1889.7599999999998</v>
      </c>
      <c r="J49" s="5">
        <f>C49*J45</f>
        <v>2009.7599999999998</v>
      </c>
      <c r="K49" s="19">
        <f>C49*K45</f>
        <v>2081.2799999999997</v>
      </c>
      <c r="L49" s="5">
        <f>C49*L45</f>
        <v>2161.44</v>
      </c>
      <c r="M49" s="5">
        <f>C49*M45</f>
        <v>2166.7200000000003</v>
      </c>
      <c r="N49" s="5">
        <f>C49*N45</f>
        <v>2184.48</v>
      </c>
      <c r="O49" s="5">
        <f>C49*O45</f>
        <v>2204.16</v>
      </c>
      <c r="P49" s="5">
        <f>C49*P45</f>
        <v>2195.04</v>
      </c>
      <c r="Q49" s="5">
        <f>C49*Q45</f>
        <v>2172.96</v>
      </c>
      <c r="R49" s="5">
        <f>C49*R45</f>
        <v>2108.16</v>
      </c>
      <c r="S49" s="5">
        <f>C49*S45</f>
        <v>2097.6</v>
      </c>
      <c r="T49" s="5">
        <f>C49*T45</f>
        <v>2090.8799999999997</v>
      </c>
      <c r="U49" s="5">
        <f>C49*U45</f>
        <v>2086.08</v>
      </c>
      <c r="V49" s="5">
        <f>C49*V45</f>
        <v>2097.1199999999994</v>
      </c>
      <c r="W49" s="5">
        <f>C49*W45</f>
        <v>2114.3999999999996</v>
      </c>
      <c r="X49" s="5">
        <f>C49*X45</f>
        <v>2196.9599999999996</v>
      </c>
      <c r="Y49" s="5">
        <f>C49*Y45</f>
        <v>2203.1999999999998</v>
      </c>
      <c r="Z49" s="5">
        <f>C49*Z45</f>
        <v>2223.3599999999997</v>
      </c>
      <c r="AA49" s="5">
        <f>C49*AA45</f>
        <v>2222.3999999999996</v>
      </c>
      <c r="AC49" s="9">
        <v>0.02</v>
      </c>
      <c r="AD49" s="9">
        <v>0.42</v>
      </c>
      <c r="AE49" s="9">
        <v>0.13</v>
      </c>
      <c r="AF49" s="9">
        <v>1.72</v>
      </c>
      <c r="AG49" s="9">
        <v>0.36</v>
      </c>
      <c r="AH49" s="9">
        <v>0.23</v>
      </c>
      <c r="AI49" s="9">
        <v>0.1</v>
      </c>
      <c r="AJ49" s="9">
        <v>0.14000000000000001</v>
      </c>
      <c r="AK49" s="9">
        <v>0.22</v>
      </c>
      <c r="AL49" s="9">
        <v>1.35</v>
      </c>
      <c r="AM49" s="9">
        <v>0.46</v>
      </c>
      <c r="AN49" s="9">
        <v>0.19</v>
      </c>
      <c r="AO49" s="9">
        <v>0.41</v>
      </c>
      <c r="AP49" s="9">
        <v>0.37</v>
      </c>
      <c r="AQ49" s="9">
        <v>0.11</v>
      </c>
      <c r="AR49" s="9">
        <v>1.67</v>
      </c>
      <c r="AS49" s="9">
        <v>1.49</v>
      </c>
      <c r="AT49" s="9">
        <v>2.5</v>
      </c>
      <c r="AU49" s="9">
        <v>2.2599999999999998</v>
      </c>
      <c r="AV49" s="9">
        <v>1.61</v>
      </c>
      <c r="AW49" s="9">
        <v>2.96</v>
      </c>
    </row>
    <row r="50" spans="1:49" ht="30" customHeight="1" x14ac:dyDescent="0.3">
      <c r="A50" s="3" t="s">
        <v>5</v>
      </c>
      <c r="B50" s="3" t="s">
        <v>15</v>
      </c>
      <c r="C50" s="4" t="s">
        <v>7</v>
      </c>
      <c r="D50" s="5">
        <v>45.24</v>
      </c>
      <c r="E50" s="5">
        <f>D50-4.44</f>
        <v>40.800000000000004</v>
      </c>
      <c r="F50" s="5">
        <f>E50+0.75</f>
        <v>41.550000000000004</v>
      </c>
      <c r="G50" s="5">
        <f t="shared" si="9"/>
        <v>38.590000000000003</v>
      </c>
      <c r="H50" s="5">
        <f>G50-AV50</f>
        <v>36.980000000000004</v>
      </c>
      <c r="I50" s="5">
        <f>H50+AU50</f>
        <v>39.24</v>
      </c>
      <c r="J50" s="5">
        <f>I50+AT50</f>
        <v>41.74</v>
      </c>
      <c r="K50" s="19">
        <f>J50+AS50</f>
        <v>43.230000000000004</v>
      </c>
      <c r="L50" s="5">
        <f>K50+AR50</f>
        <v>44.900000000000006</v>
      </c>
      <c r="M50" s="5">
        <f>L50+AQ50</f>
        <v>45.010000000000005</v>
      </c>
      <c r="N50" s="5">
        <f>M50+AP50</f>
        <v>45.38</v>
      </c>
      <c r="O50" s="5">
        <f>N50+AO50</f>
        <v>45.79</v>
      </c>
      <c r="P50" s="5">
        <f>O50-AN50</f>
        <v>45.6</v>
      </c>
      <c r="Q50" s="5">
        <f>P50-AM50</f>
        <v>45.14</v>
      </c>
      <c r="R50" s="5">
        <f>Q50-AL50</f>
        <v>43.79</v>
      </c>
      <c r="S50" s="5">
        <f>R50-AK50</f>
        <v>43.57</v>
      </c>
      <c r="T50" s="5">
        <f>S50-AJ50</f>
        <v>43.43</v>
      </c>
      <c r="U50" s="5">
        <f>T50-AI50</f>
        <v>43.33</v>
      </c>
      <c r="V50" s="5">
        <f>U50+AH50</f>
        <v>43.559999999999995</v>
      </c>
      <c r="W50" s="5">
        <f>V50+AG50</f>
        <v>43.919999999999995</v>
      </c>
      <c r="X50" s="5">
        <f>W50+AF50</f>
        <v>45.639999999999993</v>
      </c>
      <c r="Y50" s="5">
        <f>X50+AE50</f>
        <v>45.769999999999996</v>
      </c>
      <c r="Z50" s="5">
        <f t="shared" si="1"/>
        <v>46.19</v>
      </c>
      <c r="AA50" s="5">
        <f t="shared" si="2"/>
        <v>46.169999999999995</v>
      </c>
      <c r="AC50" s="9">
        <v>0.02</v>
      </c>
      <c r="AD50" s="9">
        <v>0.42</v>
      </c>
      <c r="AE50" s="9">
        <v>0.13</v>
      </c>
      <c r="AF50" s="9">
        <v>1.72</v>
      </c>
      <c r="AG50" s="9">
        <v>0.36</v>
      </c>
      <c r="AH50" s="9">
        <v>0.23</v>
      </c>
      <c r="AI50" s="9">
        <v>0.1</v>
      </c>
      <c r="AJ50" s="9">
        <v>0.14000000000000001</v>
      </c>
      <c r="AK50" s="9">
        <v>0.22</v>
      </c>
      <c r="AL50" s="9">
        <v>1.35</v>
      </c>
      <c r="AM50" s="9">
        <v>0.46</v>
      </c>
      <c r="AN50" s="9">
        <v>0.19</v>
      </c>
      <c r="AO50" s="9">
        <v>0.41</v>
      </c>
      <c r="AP50" s="9">
        <v>0.37</v>
      </c>
      <c r="AQ50" s="9">
        <v>0.11</v>
      </c>
      <c r="AR50" s="9">
        <v>1.67</v>
      </c>
      <c r="AS50" s="9">
        <v>1.49</v>
      </c>
      <c r="AT50" s="9">
        <v>2.5</v>
      </c>
      <c r="AU50" s="9">
        <v>2.2599999999999998</v>
      </c>
      <c r="AV50" s="9">
        <v>1.61</v>
      </c>
      <c r="AW50" s="9">
        <v>2.96</v>
      </c>
    </row>
    <row r="51" spans="1:49" ht="30" customHeight="1" x14ac:dyDescent="0.3">
      <c r="A51" s="3"/>
      <c r="B51" s="3"/>
      <c r="C51" s="4">
        <v>9</v>
      </c>
      <c r="D51" s="5">
        <f>D50*C51</f>
        <v>407.16</v>
      </c>
      <c r="E51" s="5">
        <f>E50*C51</f>
        <v>367.20000000000005</v>
      </c>
      <c r="F51" s="5">
        <f>C51*$F$50</f>
        <v>373.95000000000005</v>
      </c>
      <c r="G51" s="5">
        <f t="shared" si="9"/>
        <v>370.99000000000007</v>
      </c>
      <c r="H51" s="5">
        <f>C51*H50</f>
        <v>332.82000000000005</v>
      </c>
      <c r="I51" s="5">
        <f>C51*I50</f>
        <v>353.16</v>
      </c>
      <c r="J51" s="5">
        <f>C51*J50</f>
        <v>375.66</v>
      </c>
      <c r="K51" s="19">
        <f>C51*K50</f>
        <v>389.07000000000005</v>
      </c>
      <c r="L51" s="5">
        <f>C51*L50</f>
        <v>404.1</v>
      </c>
      <c r="M51" s="5">
        <f>C51*M50</f>
        <v>405.09000000000003</v>
      </c>
      <c r="N51" s="5">
        <f>C51*N50</f>
        <v>408.42</v>
      </c>
      <c r="O51" s="5">
        <f>C51*O50</f>
        <v>412.11</v>
      </c>
      <c r="P51" s="5">
        <f>C51*P50</f>
        <v>410.40000000000003</v>
      </c>
      <c r="Q51" s="5">
        <f>C51*Q50</f>
        <v>406.26</v>
      </c>
      <c r="R51" s="5">
        <f>C51*R50</f>
        <v>394.11</v>
      </c>
      <c r="S51" s="5">
        <f>C51*S50</f>
        <v>392.13</v>
      </c>
      <c r="T51" s="5">
        <f>C51*T50</f>
        <v>390.87</v>
      </c>
      <c r="U51" s="5">
        <f>C51*U50</f>
        <v>389.96999999999997</v>
      </c>
      <c r="V51" s="5">
        <f>C51*V50</f>
        <v>392.03999999999996</v>
      </c>
      <c r="W51" s="5">
        <f>C51*W50</f>
        <v>395.28</v>
      </c>
      <c r="X51" s="5">
        <f>C51*X50</f>
        <v>410.75999999999993</v>
      </c>
      <c r="Y51" s="5">
        <f>C51*Y50</f>
        <v>411.92999999999995</v>
      </c>
      <c r="Z51" s="5">
        <f>C51*Z50</f>
        <v>415.71</v>
      </c>
      <c r="AA51" s="5">
        <f>C51*AA50</f>
        <v>415.53</v>
      </c>
      <c r="AC51" s="9">
        <v>0.02</v>
      </c>
      <c r="AD51" s="9">
        <v>0.42</v>
      </c>
      <c r="AE51" s="9">
        <v>0.13</v>
      </c>
      <c r="AF51" s="9">
        <v>1.72</v>
      </c>
      <c r="AG51" s="9">
        <v>0.36</v>
      </c>
      <c r="AH51" s="9">
        <v>0.23</v>
      </c>
      <c r="AI51" s="9">
        <v>0.1</v>
      </c>
      <c r="AJ51" s="9">
        <v>0.14000000000000001</v>
      </c>
      <c r="AK51" s="9">
        <v>0.22</v>
      </c>
      <c r="AL51" s="9">
        <v>1.35</v>
      </c>
      <c r="AM51" s="9">
        <v>0.46</v>
      </c>
      <c r="AN51" s="9">
        <v>0.19</v>
      </c>
      <c r="AO51" s="9">
        <v>0.41</v>
      </c>
      <c r="AP51" s="9">
        <v>0.37</v>
      </c>
      <c r="AQ51" s="9">
        <v>0.11</v>
      </c>
      <c r="AR51" s="9">
        <v>1.67</v>
      </c>
      <c r="AS51" s="9">
        <v>1.49</v>
      </c>
      <c r="AT51" s="9">
        <v>2.5</v>
      </c>
      <c r="AU51" s="9">
        <v>2.2599999999999998</v>
      </c>
      <c r="AV51" s="9">
        <v>1.61</v>
      </c>
      <c r="AW51" s="9">
        <v>2.96</v>
      </c>
    </row>
    <row r="52" spans="1:49" ht="30" customHeight="1" x14ac:dyDescent="0.3">
      <c r="A52" s="3"/>
      <c r="B52" s="3"/>
      <c r="C52" s="4">
        <v>14</v>
      </c>
      <c r="D52" s="5">
        <f>D50*C52</f>
        <v>633.36</v>
      </c>
      <c r="E52" s="5">
        <f>E50*C52</f>
        <v>571.20000000000005</v>
      </c>
      <c r="F52" s="5">
        <f t="shared" ref="F52:F54" si="11">C52*$F$50</f>
        <v>581.70000000000005</v>
      </c>
      <c r="G52" s="5">
        <f t="shared" si="9"/>
        <v>578.74</v>
      </c>
      <c r="H52" s="5">
        <f>C52*H50</f>
        <v>517.72</v>
      </c>
      <c r="I52" s="5">
        <f>C52*I50</f>
        <v>549.36</v>
      </c>
      <c r="J52" s="5">
        <f>C52*J50</f>
        <v>584.36</v>
      </c>
      <c r="K52" s="19">
        <f>C52*K50</f>
        <v>605.22</v>
      </c>
      <c r="L52" s="5">
        <f>C52*L50</f>
        <v>628.60000000000014</v>
      </c>
      <c r="M52" s="5">
        <f>C52*M50</f>
        <v>630.1400000000001</v>
      </c>
      <c r="N52" s="5">
        <f>C52*N50</f>
        <v>635.32000000000005</v>
      </c>
      <c r="O52" s="5">
        <f>C52*O50</f>
        <v>641.05999999999995</v>
      </c>
      <c r="P52" s="5">
        <f>C52*P50</f>
        <v>638.4</v>
      </c>
      <c r="Q52" s="5">
        <f>C52*Q50</f>
        <v>631.96</v>
      </c>
      <c r="R52" s="5">
        <f>C52*R50</f>
        <v>613.05999999999995</v>
      </c>
      <c r="S52" s="5">
        <f>C52*S50</f>
        <v>609.98</v>
      </c>
      <c r="T52" s="5">
        <f>C52*T50</f>
        <v>608.02</v>
      </c>
      <c r="U52" s="5">
        <f>C52*U50</f>
        <v>606.62</v>
      </c>
      <c r="V52" s="5">
        <f>C52*V50</f>
        <v>609.83999999999992</v>
      </c>
      <c r="W52" s="5">
        <f>C52*W50</f>
        <v>614.87999999999988</v>
      </c>
      <c r="X52" s="5">
        <f>C52*X50</f>
        <v>638.95999999999992</v>
      </c>
      <c r="Y52" s="5">
        <f>C52*Y50</f>
        <v>640.78</v>
      </c>
      <c r="Z52" s="5">
        <f>C52*Z50</f>
        <v>646.66</v>
      </c>
      <c r="AA52" s="5">
        <f>C52*AA50</f>
        <v>646.37999999999988</v>
      </c>
      <c r="AC52" s="9">
        <v>0.02</v>
      </c>
      <c r="AD52" s="9">
        <v>0.42</v>
      </c>
      <c r="AE52" s="9">
        <v>0.13</v>
      </c>
      <c r="AF52" s="9">
        <v>1.72</v>
      </c>
      <c r="AG52" s="9">
        <v>0.36</v>
      </c>
      <c r="AH52" s="9">
        <v>0.23</v>
      </c>
      <c r="AI52" s="9">
        <v>0.1</v>
      </c>
      <c r="AJ52" s="9">
        <v>0.14000000000000001</v>
      </c>
      <c r="AK52" s="9">
        <v>0.22</v>
      </c>
      <c r="AL52" s="9">
        <v>1.35</v>
      </c>
      <c r="AM52" s="9">
        <v>0.46</v>
      </c>
      <c r="AN52" s="9">
        <v>0.19</v>
      </c>
      <c r="AO52" s="9">
        <v>0.41</v>
      </c>
      <c r="AP52" s="9">
        <v>0.37</v>
      </c>
      <c r="AQ52" s="9">
        <v>0.11</v>
      </c>
      <c r="AR52" s="9">
        <v>1.67</v>
      </c>
      <c r="AS52" s="9">
        <v>1.49</v>
      </c>
      <c r="AT52" s="9">
        <v>2.5</v>
      </c>
      <c r="AU52" s="9">
        <v>2.2599999999999998</v>
      </c>
      <c r="AV52" s="9">
        <v>1.61</v>
      </c>
      <c r="AW52" s="9">
        <v>2.96</v>
      </c>
    </row>
    <row r="53" spans="1:49" ht="30" customHeight="1" x14ac:dyDescent="0.3">
      <c r="A53" s="3"/>
      <c r="B53" s="3"/>
      <c r="C53" s="4">
        <v>19</v>
      </c>
      <c r="D53" s="5">
        <f>D50*C53</f>
        <v>859.56000000000006</v>
      </c>
      <c r="E53" s="5">
        <f>E50*C53</f>
        <v>775.2</v>
      </c>
      <c r="F53" s="5">
        <f t="shared" si="11"/>
        <v>789.45</v>
      </c>
      <c r="G53" s="5">
        <f t="shared" si="9"/>
        <v>786.49</v>
      </c>
      <c r="H53" s="5">
        <f>C53*H50</f>
        <v>702.62000000000012</v>
      </c>
      <c r="I53" s="5">
        <f>C53*I50</f>
        <v>745.56000000000006</v>
      </c>
      <c r="J53" s="5">
        <f>C53*J50</f>
        <v>793.06000000000006</v>
      </c>
      <c r="K53" s="19">
        <f>C53*K50</f>
        <v>821.37000000000012</v>
      </c>
      <c r="L53" s="5">
        <f>C53*L50</f>
        <v>853.10000000000014</v>
      </c>
      <c r="M53" s="5">
        <f>C53*M50</f>
        <v>855.19</v>
      </c>
      <c r="N53" s="5">
        <f>C53*N50</f>
        <v>862.22</v>
      </c>
      <c r="O53" s="5">
        <f>C53*O50</f>
        <v>870.01</v>
      </c>
      <c r="P53" s="5">
        <f>C53*P50</f>
        <v>866.4</v>
      </c>
      <c r="Q53" s="5">
        <f>C53*Q50</f>
        <v>857.66</v>
      </c>
      <c r="R53" s="5">
        <f>C53*R50</f>
        <v>832.01</v>
      </c>
      <c r="S53" s="5">
        <f>C53*S50</f>
        <v>827.83</v>
      </c>
      <c r="T53" s="5">
        <f>C53*T50</f>
        <v>825.17</v>
      </c>
      <c r="U53" s="5">
        <f>C53*U50</f>
        <v>823.27</v>
      </c>
      <c r="V53" s="5">
        <f>C53*V50</f>
        <v>827.63999999999987</v>
      </c>
      <c r="W53" s="5">
        <f>C53*W50</f>
        <v>834.4799999999999</v>
      </c>
      <c r="X53" s="5">
        <f>C53*X50</f>
        <v>867.15999999999985</v>
      </c>
      <c r="Y53" s="5">
        <f>C53*Y50</f>
        <v>869.62999999999988</v>
      </c>
      <c r="Z53" s="5">
        <f>C53*Z50</f>
        <v>877.6099999999999</v>
      </c>
      <c r="AA53" s="5">
        <f>C53*AA50</f>
        <v>877.2299999999999</v>
      </c>
      <c r="AC53" s="9">
        <v>0.02</v>
      </c>
      <c r="AD53" s="9">
        <v>0.42</v>
      </c>
      <c r="AE53" s="9">
        <v>0.13</v>
      </c>
      <c r="AF53" s="9">
        <v>1.72</v>
      </c>
      <c r="AG53" s="9">
        <v>0.36</v>
      </c>
      <c r="AH53" s="9">
        <v>0.23</v>
      </c>
      <c r="AI53" s="9">
        <v>0.1</v>
      </c>
      <c r="AJ53" s="9">
        <v>0.14000000000000001</v>
      </c>
      <c r="AK53" s="9">
        <v>0.22</v>
      </c>
      <c r="AL53" s="9">
        <v>1.35</v>
      </c>
      <c r="AM53" s="9">
        <v>0.46</v>
      </c>
      <c r="AN53" s="9">
        <v>0.19</v>
      </c>
      <c r="AO53" s="9">
        <v>0.41</v>
      </c>
      <c r="AP53" s="9">
        <v>0.37</v>
      </c>
      <c r="AQ53" s="9">
        <v>0.11</v>
      </c>
      <c r="AR53" s="9">
        <v>1.67</v>
      </c>
      <c r="AS53" s="9">
        <v>1.49</v>
      </c>
      <c r="AT53" s="9">
        <v>2.5</v>
      </c>
      <c r="AU53" s="9">
        <v>2.2599999999999998</v>
      </c>
      <c r="AV53" s="9">
        <v>1.61</v>
      </c>
      <c r="AW53" s="9">
        <v>2.96</v>
      </c>
    </row>
    <row r="54" spans="1:49" ht="30" customHeight="1" x14ac:dyDescent="0.3">
      <c r="A54" s="3"/>
      <c r="B54" s="3"/>
      <c r="C54" s="4">
        <v>48</v>
      </c>
      <c r="D54" s="5">
        <f>D50*C54</f>
        <v>2171.52</v>
      </c>
      <c r="E54" s="5">
        <f>E50*C54</f>
        <v>1958.4</v>
      </c>
      <c r="F54" s="5">
        <f t="shared" si="11"/>
        <v>1994.4</v>
      </c>
      <c r="G54" s="5">
        <f t="shared" si="9"/>
        <v>1991.44</v>
      </c>
      <c r="H54" s="5">
        <f>C54*H50</f>
        <v>1775.0400000000002</v>
      </c>
      <c r="I54" s="5">
        <f>C54*I50</f>
        <v>1883.52</v>
      </c>
      <c r="J54" s="5">
        <f>C54*J50</f>
        <v>2003.52</v>
      </c>
      <c r="K54" s="19">
        <f>C54*K50</f>
        <v>2075.04</v>
      </c>
      <c r="L54" s="5">
        <f>C54*L50</f>
        <v>2155.2000000000003</v>
      </c>
      <c r="M54" s="5">
        <f>C54*M50</f>
        <v>2160.4800000000005</v>
      </c>
      <c r="N54" s="5">
        <f>C54*N50</f>
        <v>2178.2400000000002</v>
      </c>
      <c r="O54" s="5">
        <f>C54*O50</f>
        <v>2197.92</v>
      </c>
      <c r="P54" s="5">
        <f>C54*P50</f>
        <v>2188.8000000000002</v>
      </c>
      <c r="Q54" s="5">
        <f>C54*Q50</f>
        <v>2166.7200000000003</v>
      </c>
      <c r="R54" s="5">
        <f>C54*R50</f>
        <v>2101.92</v>
      </c>
      <c r="S54" s="5">
        <f>C54*S50</f>
        <v>2091.36</v>
      </c>
      <c r="T54" s="5">
        <f>C54*T50</f>
        <v>2084.64</v>
      </c>
      <c r="U54" s="5">
        <f>C54*U50</f>
        <v>2079.84</v>
      </c>
      <c r="V54" s="5">
        <f>C54*V50</f>
        <v>2090.8799999999997</v>
      </c>
      <c r="W54" s="5">
        <f>C54*W50</f>
        <v>2108.16</v>
      </c>
      <c r="X54" s="5">
        <f>C54*X50</f>
        <v>2190.7199999999998</v>
      </c>
      <c r="Y54" s="5">
        <f>C54*Y50</f>
        <v>2196.96</v>
      </c>
      <c r="Z54" s="5">
        <f>C54*Z50</f>
        <v>2217.12</v>
      </c>
      <c r="AA54" s="5">
        <f>C54*AA50</f>
        <v>2216.16</v>
      </c>
      <c r="AC54" s="9">
        <v>0.02</v>
      </c>
      <c r="AD54" s="9">
        <v>0.42</v>
      </c>
      <c r="AE54" s="9">
        <v>0.13</v>
      </c>
      <c r="AF54" s="9">
        <v>1.72</v>
      </c>
      <c r="AG54" s="9">
        <v>0.36</v>
      </c>
      <c r="AH54" s="9">
        <v>0.23</v>
      </c>
      <c r="AI54" s="9">
        <v>0.1</v>
      </c>
      <c r="AJ54" s="9">
        <v>0.14000000000000001</v>
      </c>
      <c r="AK54" s="9">
        <v>0.22</v>
      </c>
      <c r="AL54" s="9">
        <v>1.35</v>
      </c>
      <c r="AM54" s="9">
        <v>0.46</v>
      </c>
      <c r="AN54" s="9">
        <v>0.19</v>
      </c>
      <c r="AO54" s="9">
        <v>0.41</v>
      </c>
      <c r="AP54" s="9">
        <v>0.37</v>
      </c>
      <c r="AQ54" s="9">
        <v>0.11</v>
      </c>
      <c r="AR54" s="9">
        <v>1.67</v>
      </c>
      <c r="AS54" s="9">
        <v>1.49</v>
      </c>
      <c r="AT54" s="9">
        <v>2.5</v>
      </c>
      <c r="AU54" s="9">
        <v>2.2599999999999998</v>
      </c>
      <c r="AV54" s="9">
        <v>1.61</v>
      </c>
      <c r="AW54" s="9">
        <v>2.96</v>
      </c>
    </row>
    <row r="55" spans="1:49" ht="30" customHeight="1" x14ac:dyDescent="0.3">
      <c r="A55" s="3" t="s">
        <v>16</v>
      </c>
      <c r="B55" s="3" t="s">
        <v>6</v>
      </c>
      <c r="C55" s="4" t="s">
        <v>7</v>
      </c>
      <c r="D55" s="5">
        <v>44.14</v>
      </c>
      <c r="E55" s="5">
        <f>D55-4.44</f>
        <v>39.700000000000003</v>
      </c>
      <c r="F55" s="5">
        <f>E55+0.75</f>
        <v>40.450000000000003</v>
      </c>
      <c r="G55" s="5">
        <f t="shared" si="9"/>
        <v>37.49</v>
      </c>
      <c r="H55" s="5">
        <f>G55-AV55</f>
        <v>35.880000000000003</v>
      </c>
      <c r="I55" s="5">
        <f>H55+AU55</f>
        <v>38.14</v>
      </c>
      <c r="J55" s="5">
        <f>I55+AT54</f>
        <v>40.64</v>
      </c>
      <c r="K55" s="19">
        <f>J55+AS55</f>
        <v>42.13</v>
      </c>
      <c r="L55" s="5">
        <f>K55+AR55</f>
        <v>43.800000000000004</v>
      </c>
      <c r="M55" s="5">
        <f>L55+AQ55</f>
        <v>43.910000000000004</v>
      </c>
      <c r="N55" s="5">
        <f>M55+AP55</f>
        <v>44.28</v>
      </c>
      <c r="O55" s="5">
        <f>N55+AO55</f>
        <v>44.69</v>
      </c>
      <c r="P55" s="5">
        <f>O55-AN55</f>
        <v>44.5</v>
      </c>
      <c r="Q55" s="5">
        <f>P55-AM55</f>
        <v>44.04</v>
      </c>
      <c r="R55" s="5">
        <f>Q55-AL55</f>
        <v>42.69</v>
      </c>
      <c r="S55" s="5">
        <f>R55-AK55</f>
        <v>42.47</v>
      </c>
      <c r="T55" s="5">
        <f>S55-AJ55</f>
        <v>42.33</v>
      </c>
      <c r="U55" s="5">
        <f>T55-AI55</f>
        <v>42.23</v>
      </c>
      <c r="V55" s="5">
        <f>U55+AH55</f>
        <v>42.459999999999994</v>
      </c>
      <c r="W55" s="5">
        <f>V55+AG55</f>
        <v>42.819999999999993</v>
      </c>
      <c r="X55" s="5">
        <f>W55+AF55</f>
        <v>44.539999999999992</v>
      </c>
      <c r="Y55" s="5">
        <f>X55+AE55</f>
        <v>44.669999999999995</v>
      </c>
      <c r="Z55" s="5">
        <f t="shared" si="1"/>
        <v>45.089999999999996</v>
      </c>
      <c r="AA55" s="5">
        <f t="shared" si="2"/>
        <v>45.069999999999993</v>
      </c>
      <c r="AC55" s="9">
        <v>0.02</v>
      </c>
      <c r="AD55" s="9">
        <v>0.42</v>
      </c>
      <c r="AE55" s="9">
        <v>0.13</v>
      </c>
      <c r="AF55" s="9">
        <v>1.72</v>
      </c>
      <c r="AG55" s="9">
        <v>0.36</v>
      </c>
      <c r="AH55" s="9">
        <v>0.23</v>
      </c>
      <c r="AI55" s="9">
        <v>0.1</v>
      </c>
      <c r="AJ55" s="9">
        <v>0.14000000000000001</v>
      </c>
      <c r="AK55" s="9">
        <v>0.22</v>
      </c>
      <c r="AL55" s="9">
        <v>1.35</v>
      </c>
      <c r="AM55" s="9">
        <v>0.46</v>
      </c>
      <c r="AN55" s="9">
        <v>0.19</v>
      </c>
      <c r="AO55" s="9">
        <v>0.41</v>
      </c>
      <c r="AP55" s="9">
        <v>0.37</v>
      </c>
      <c r="AQ55" s="9">
        <v>0.11</v>
      </c>
      <c r="AR55" s="9">
        <v>1.67</v>
      </c>
      <c r="AS55" s="9">
        <v>1.49</v>
      </c>
      <c r="AT55" s="9">
        <v>2.5</v>
      </c>
      <c r="AU55" s="9">
        <v>2.2599999999999998</v>
      </c>
      <c r="AV55" s="9">
        <v>1.61</v>
      </c>
      <c r="AW55" s="9">
        <v>2.96</v>
      </c>
    </row>
    <row r="56" spans="1:49" ht="30" customHeight="1" x14ac:dyDescent="0.3">
      <c r="A56" s="3"/>
      <c r="B56" s="3"/>
      <c r="C56" s="4">
        <v>9</v>
      </c>
      <c r="D56" s="5">
        <f>D55*C56</f>
        <v>397.26</v>
      </c>
      <c r="E56" s="5">
        <f>E55*C56</f>
        <v>357.3</v>
      </c>
      <c r="F56" s="5">
        <f>C56*$F$55</f>
        <v>364.05</v>
      </c>
      <c r="G56" s="5">
        <f t="shared" si="9"/>
        <v>361.09000000000003</v>
      </c>
      <c r="H56" s="5">
        <f>C56*H55</f>
        <v>322.92</v>
      </c>
      <c r="I56" s="5">
        <f>C56*I55</f>
        <v>343.26</v>
      </c>
      <c r="J56" s="5">
        <f>C56*J55</f>
        <v>365.76</v>
      </c>
      <c r="K56" s="19">
        <f>C56*K55</f>
        <v>379.17</v>
      </c>
      <c r="L56" s="5">
        <f>C56*L55</f>
        <v>394.20000000000005</v>
      </c>
      <c r="M56" s="5">
        <f>C56*M55</f>
        <v>395.19000000000005</v>
      </c>
      <c r="N56" s="5">
        <f>C56*N55</f>
        <v>398.52</v>
      </c>
      <c r="O56" s="5">
        <f>C56*O55</f>
        <v>402.21</v>
      </c>
      <c r="P56" s="5">
        <f>C56*P55</f>
        <v>400.5</v>
      </c>
      <c r="Q56" s="5">
        <f>C56*Q55</f>
        <v>396.36</v>
      </c>
      <c r="R56" s="5">
        <f>C56*R55</f>
        <v>384.21</v>
      </c>
      <c r="S56" s="5">
        <f>C56*S55</f>
        <v>382.23</v>
      </c>
      <c r="T56" s="5">
        <f>C56*T55</f>
        <v>380.96999999999997</v>
      </c>
      <c r="U56" s="5">
        <f>C56*U55</f>
        <v>380.07</v>
      </c>
      <c r="V56" s="5">
        <f>C56*V55</f>
        <v>382.13999999999993</v>
      </c>
      <c r="W56" s="5">
        <f>C56*W55</f>
        <v>385.37999999999994</v>
      </c>
      <c r="X56" s="5">
        <f>C56*X55</f>
        <v>400.8599999999999</v>
      </c>
      <c r="Y56" s="5">
        <f>C56*Y55</f>
        <v>402.03</v>
      </c>
      <c r="Z56" s="5">
        <f>C56*Z55</f>
        <v>405.80999999999995</v>
      </c>
      <c r="AA56" s="5">
        <f>C56*AA55</f>
        <v>405.62999999999994</v>
      </c>
      <c r="AC56" s="9">
        <v>0.02</v>
      </c>
      <c r="AD56" s="9">
        <v>0.42</v>
      </c>
      <c r="AE56" s="9">
        <v>0.13</v>
      </c>
      <c r="AF56" s="9">
        <v>1.72</v>
      </c>
      <c r="AG56" s="9">
        <v>0.36</v>
      </c>
      <c r="AH56" s="9">
        <v>0.23</v>
      </c>
      <c r="AI56" s="9">
        <v>0.1</v>
      </c>
      <c r="AJ56" s="9">
        <v>0.14000000000000001</v>
      </c>
      <c r="AK56" s="9">
        <v>0.22</v>
      </c>
      <c r="AL56" s="9">
        <v>1.35</v>
      </c>
      <c r="AM56" s="9">
        <v>0.46</v>
      </c>
      <c r="AN56" s="9">
        <v>0.19</v>
      </c>
      <c r="AO56" s="9">
        <v>0.41</v>
      </c>
      <c r="AP56" s="9">
        <v>0.37</v>
      </c>
      <c r="AQ56" s="9">
        <v>0.11</v>
      </c>
      <c r="AR56" s="9">
        <v>1.67</v>
      </c>
      <c r="AS56" s="9">
        <v>1.49</v>
      </c>
      <c r="AT56" s="9">
        <v>2.5</v>
      </c>
      <c r="AU56" s="9">
        <v>2.2599999999999998</v>
      </c>
      <c r="AV56" s="9">
        <v>1.61</v>
      </c>
      <c r="AW56" s="9">
        <v>2.96</v>
      </c>
    </row>
    <row r="57" spans="1:49" ht="30" customHeight="1" x14ac:dyDescent="0.3">
      <c r="A57" s="3"/>
      <c r="B57" s="3"/>
      <c r="C57" s="4">
        <v>14</v>
      </c>
      <c r="D57" s="5">
        <f>D55*C57</f>
        <v>617.96</v>
      </c>
      <c r="E57" s="5">
        <f>E55*C57</f>
        <v>555.80000000000007</v>
      </c>
      <c r="F57" s="5">
        <f t="shared" ref="F57:F59" si="12">C57*$F$55</f>
        <v>566.30000000000007</v>
      </c>
      <c r="G57" s="5">
        <f t="shared" si="9"/>
        <v>563.34</v>
      </c>
      <c r="H57" s="5">
        <f>C57*H55</f>
        <v>502.32000000000005</v>
      </c>
      <c r="I57" s="5">
        <f>C57*I55</f>
        <v>533.96</v>
      </c>
      <c r="J57" s="5">
        <f>C57*J55</f>
        <v>568.96</v>
      </c>
      <c r="K57" s="19">
        <f>C57*K55</f>
        <v>589.82000000000005</v>
      </c>
      <c r="L57" s="5">
        <f>C57*L55</f>
        <v>613.20000000000005</v>
      </c>
      <c r="M57" s="5">
        <f>C57*M55</f>
        <v>614.74</v>
      </c>
      <c r="N57" s="5">
        <f>C57*N55</f>
        <v>619.92000000000007</v>
      </c>
      <c r="O57" s="5">
        <f>C57*O55</f>
        <v>625.66</v>
      </c>
      <c r="P57" s="5">
        <f>C57*P55</f>
        <v>623</v>
      </c>
      <c r="Q57" s="5">
        <f>C57*Q55</f>
        <v>616.55999999999995</v>
      </c>
      <c r="R57" s="5">
        <f>C57*R55</f>
        <v>597.66</v>
      </c>
      <c r="S57" s="5">
        <f>C57*S55</f>
        <v>594.57999999999993</v>
      </c>
      <c r="T57" s="5">
        <f>C57*T55</f>
        <v>592.62</v>
      </c>
      <c r="U57" s="5">
        <f>C57*U55</f>
        <v>591.21999999999991</v>
      </c>
      <c r="V57" s="5">
        <f>C57*V55</f>
        <v>594.43999999999994</v>
      </c>
      <c r="W57" s="5">
        <f>C57*W55</f>
        <v>599.4799999999999</v>
      </c>
      <c r="X57" s="5">
        <f>C57*X55</f>
        <v>623.55999999999995</v>
      </c>
      <c r="Y57" s="5">
        <f>C57*Y55</f>
        <v>625.37999999999988</v>
      </c>
      <c r="Z57" s="5">
        <f>C57*Z55</f>
        <v>631.26</v>
      </c>
      <c r="AA57" s="5">
        <f>C57*AA55</f>
        <v>630.9799999999999</v>
      </c>
      <c r="AC57" s="9">
        <v>0.02</v>
      </c>
      <c r="AD57" s="9">
        <v>0.42</v>
      </c>
      <c r="AE57" s="9">
        <v>0.13</v>
      </c>
      <c r="AF57" s="9">
        <v>1.72</v>
      </c>
      <c r="AG57" s="9">
        <v>0.36</v>
      </c>
      <c r="AH57" s="9">
        <v>0.23</v>
      </c>
      <c r="AI57" s="9">
        <v>0.1</v>
      </c>
      <c r="AJ57" s="9">
        <v>0.14000000000000001</v>
      </c>
      <c r="AK57" s="9">
        <v>0.22</v>
      </c>
      <c r="AL57" s="9">
        <v>1.35</v>
      </c>
      <c r="AM57" s="9">
        <v>0.46</v>
      </c>
      <c r="AN57" s="9">
        <v>0.19</v>
      </c>
      <c r="AO57" s="9">
        <v>0.41</v>
      </c>
      <c r="AP57" s="9">
        <v>0.37</v>
      </c>
      <c r="AQ57" s="9">
        <v>0.11</v>
      </c>
      <c r="AR57" s="9">
        <v>1.67</v>
      </c>
      <c r="AS57" s="9">
        <v>1.49</v>
      </c>
      <c r="AT57" s="9">
        <v>2.5</v>
      </c>
      <c r="AU57" s="9">
        <v>2.2599999999999998</v>
      </c>
      <c r="AV57" s="9">
        <v>1.61</v>
      </c>
      <c r="AW57" s="9">
        <v>2.96</v>
      </c>
    </row>
    <row r="58" spans="1:49" ht="30" customHeight="1" x14ac:dyDescent="0.3">
      <c r="A58" s="3"/>
      <c r="B58" s="3"/>
      <c r="C58" s="4">
        <v>19</v>
      </c>
      <c r="D58" s="5">
        <f>D55*C58</f>
        <v>838.66</v>
      </c>
      <c r="E58" s="5">
        <f>E55*C58</f>
        <v>754.30000000000007</v>
      </c>
      <c r="F58" s="5">
        <f t="shared" si="12"/>
        <v>768.55000000000007</v>
      </c>
      <c r="G58" s="5">
        <f t="shared" si="9"/>
        <v>765.59</v>
      </c>
      <c r="H58" s="5">
        <f>C58*H55</f>
        <v>681.72</v>
      </c>
      <c r="I58" s="5">
        <f>C58*I55</f>
        <v>724.66</v>
      </c>
      <c r="J58" s="5">
        <f>C58*J55</f>
        <v>772.16</v>
      </c>
      <c r="K58" s="19">
        <f>C58*K55</f>
        <v>800.47</v>
      </c>
      <c r="L58" s="5">
        <f>C58*L55</f>
        <v>832.2</v>
      </c>
      <c r="M58" s="5">
        <f>C58*M55</f>
        <v>834.29000000000008</v>
      </c>
      <c r="N58" s="5">
        <f>C58*N55</f>
        <v>841.32</v>
      </c>
      <c r="O58" s="5">
        <f>C58*O55</f>
        <v>849.1099999999999</v>
      </c>
      <c r="P58" s="5">
        <f>C58*P55</f>
        <v>845.5</v>
      </c>
      <c r="Q58" s="5">
        <f>C58*Q55</f>
        <v>836.76</v>
      </c>
      <c r="R58" s="5">
        <f>C58*R55</f>
        <v>811.1099999999999</v>
      </c>
      <c r="S58" s="5">
        <f>C58*S55</f>
        <v>806.93</v>
      </c>
      <c r="T58" s="5">
        <f>C58*T55</f>
        <v>804.27</v>
      </c>
      <c r="U58" s="5">
        <f>C58*U55</f>
        <v>802.36999999999989</v>
      </c>
      <c r="V58" s="5">
        <f>C58*V55</f>
        <v>806.7399999999999</v>
      </c>
      <c r="W58" s="5">
        <f>C58*W55</f>
        <v>813.57999999999993</v>
      </c>
      <c r="X58" s="5">
        <f>C58*X55</f>
        <v>846.25999999999988</v>
      </c>
      <c r="Y58" s="5">
        <f>C58*Y55</f>
        <v>848.7299999999999</v>
      </c>
      <c r="Z58" s="5">
        <f>C58*Z55</f>
        <v>856.70999999999992</v>
      </c>
      <c r="AA58" s="5">
        <f>C58*AA55</f>
        <v>856.32999999999993</v>
      </c>
      <c r="AC58" s="9">
        <v>0.02</v>
      </c>
      <c r="AD58" s="9">
        <v>0.42</v>
      </c>
      <c r="AE58" s="9">
        <v>0.13</v>
      </c>
      <c r="AF58" s="9">
        <v>1.72</v>
      </c>
      <c r="AG58" s="9">
        <v>0.36</v>
      </c>
      <c r="AH58" s="9">
        <v>0.23</v>
      </c>
      <c r="AI58" s="9">
        <v>0.1</v>
      </c>
      <c r="AJ58" s="9">
        <v>0.14000000000000001</v>
      </c>
      <c r="AK58" s="9">
        <v>0.22</v>
      </c>
      <c r="AL58" s="9">
        <v>1.35</v>
      </c>
      <c r="AM58" s="9">
        <v>0.46</v>
      </c>
      <c r="AN58" s="9">
        <v>0.19</v>
      </c>
      <c r="AO58" s="9">
        <v>0.41</v>
      </c>
      <c r="AP58" s="9">
        <v>0.37</v>
      </c>
      <c r="AQ58" s="9">
        <v>0.11</v>
      </c>
      <c r="AR58" s="9">
        <v>1.67</v>
      </c>
      <c r="AS58" s="9">
        <v>1.49</v>
      </c>
      <c r="AT58" s="9">
        <v>2.5</v>
      </c>
      <c r="AU58" s="9">
        <v>2.2599999999999998</v>
      </c>
      <c r="AV58" s="9">
        <v>1.61</v>
      </c>
      <c r="AW58" s="9">
        <v>2.96</v>
      </c>
    </row>
    <row r="59" spans="1:49" ht="30" customHeight="1" x14ac:dyDescent="0.3">
      <c r="A59" s="3"/>
      <c r="B59" s="3"/>
      <c r="C59" s="4">
        <v>48</v>
      </c>
      <c r="D59" s="5">
        <f>D55*C59</f>
        <v>2118.7200000000003</v>
      </c>
      <c r="E59" s="5">
        <f>E55*C59</f>
        <v>1905.6000000000001</v>
      </c>
      <c r="F59" s="5">
        <f t="shared" si="12"/>
        <v>1941.6000000000001</v>
      </c>
      <c r="G59" s="5">
        <f t="shared" si="9"/>
        <v>1938.64</v>
      </c>
      <c r="H59" s="5">
        <f>C59*H55</f>
        <v>1722.2400000000002</v>
      </c>
      <c r="I59" s="5">
        <f>C59*I55</f>
        <v>1830.72</v>
      </c>
      <c r="J59" s="5">
        <f>C59*J55</f>
        <v>1950.72</v>
      </c>
      <c r="K59" s="19">
        <f>C59*K55</f>
        <v>2022.2400000000002</v>
      </c>
      <c r="L59" s="5">
        <f>C59*L55</f>
        <v>2102.4</v>
      </c>
      <c r="M59" s="5">
        <f>C59*M55</f>
        <v>2107.6800000000003</v>
      </c>
      <c r="N59" s="5">
        <f>C59*N55</f>
        <v>2125.44</v>
      </c>
      <c r="O59" s="5">
        <f>C59*O55</f>
        <v>2145.12</v>
      </c>
      <c r="P59" s="5">
        <f>C59*P55</f>
        <v>2136</v>
      </c>
      <c r="Q59" s="5">
        <f>C59*Q55</f>
        <v>2113.92</v>
      </c>
      <c r="R59" s="5">
        <f>C59*R55</f>
        <v>2049.12</v>
      </c>
      <c r="S59" s="5">
        <f>C59*S55</f>
        <v>2038.56</v>
      </c>
      <c r="T59" s="5">
        <f>C59*T55</f>
        <v>2031.84</v>
      </c>
      <c r="U59" s="5">
        <f>C59*U55</f>
        <v>2027.04</v>
      </c>
      <c r="V59" s="5">
        <f>C59*V55</f>
        <v>2038.0799999999997</v>
      </c>
      <c r="W59" s="5">
        <f>C59*W55</f>
        <v>2055.3599999999997</v>
      </c>
      <c r="X59" s="5">
        <f>C59*X55</f>
        <v>2137.9199999999996</v>
      </c>
      <c r="Y59" s="5">
        <f>C59*Y55</f>
        <v>2144.16</v>
      </c>
      <c r="Z59" s="5">
        <f>C59*Z55</f>
        <v>2164.3199999999997</v>
      </c>
      <c r="AA59" s="5">
        <f>C59*AA55</f>
        <v>2163.3599999999997</v>
      </c>
      <c r="AC59" s="9">
        <v>0.02</v>
      </c>
      <c r="AD59" s="9">
        <v>0.42</v>
      </c>
      <c r="AE59" s="9">
        <v>0.13</v>
      </c>
      <c r="AF59" s="9">
        <v>1.72</v>
      </c>
      <c r="AG59" s="9">
        <v>0.36</v>
      </c>
      <c r="AH59" s="9">
        <v>0.23</v>
      </c>
      <c r="AI59" s="9">
        <v>0.1</v>
      </c>
      <c r="AJ59" s="9">
        <v>0.14000000000000001</v>
      </c>
      <c r="AK59" s="9">
        <v>0.22</v>
      </c>
      <c r="AL59" s="9">
        <v>1.35</v>
      </c>
      <c r="AM59" s="9">
        <v>0.46</v>
      </c>
      <c r="AN59" s="9">
        <v>0.19</v>
      </c>
      <c r="AO59" s="9">
        <v>0.41</v>
      </c>
      <c r="AP59" s="9">
        <v>0.37</v>
      </c>
      <c r="AQ59" s="9">
        <v>0.11</v>
      </c>
      <c r="AR59" s="9">
        <v>1.67</v>
      </c>
      <c r="AS59" s="9">
        <v>1.49</v>
      </c>
      <c r="AT59" s="9">
        <v>2.5</v>
      </c>
      <c r="AU59" s="9">
        <v>2.2599999999999998</v>
      </c>
      <c r="AV59" s="9">
        <v>1.61</v>
      </c>
      <c r="AW59" s="9">
        <v>2.96</v>
      </c>
    </row>
    <row r="60" spans="1:49" ht="30" customHeight="1" x14ac:dyDescent="0.3">
      <c r="A60" s="3" t="s">
        <v>16</v>
      </c>
      <c r="B60" s="3" t="s">
        <v>8</v>
      </c>
      <c r="C60" s="4" t="s">
        <v>7</v>
      </c>
      <c r="D60" s="5">
        <v>45.28</v>
      </c>
      <c r="E60" s="5">
        <f>D60-4.44</f>
        <v>40.840000000000003</v>
      </c>
      <c r="F60" s="5">
        <f>E60+0.75</f>
        <v>41.59</v>
      </c>
      <c r="G60" s="5">
        <f t="shared" si="9"/>
        <v>38.630000000000003</v>
      </c>
      <c r="H60" s="5">
        <f>G60-AV60</f>
        <v>37.020000000000003</v>
      </c>
      <c r="I60" s="5">
        <f>H60+AU60</f>
        <v>39.28</v>
      </c>
      <c r="J60" s="5">
        <f>I60+AT60</f>
        <v>41.78</v>
      </c>
      <c r="K60" s="19">
        <f>J60+AS60</f>
        <v>43.27</v>
      </c>
      <c r="L60" s="5">
        <f>K60+AR60</f>
        <v>44.940000000000005</v>
      </c>
      <c r="M60" s="5">
        <f>L60+AQ60</f>
        <v>45.050000000000004</v>
      </c>
      <c r="N60" s="5">
        <f>M60+AP60</f>
        <v>45.42</v>
      </c>
      <c r="O60" s="5">
        <f>N60+AO60</f>
        <v>45.83</v>
      </c>
      <c r="P60" s="5">
        <f>O60-AN60</f>
        <v>45.64</v>
      </c>
      <c r="Q60" s="5">
        <f>P60-AM60</f>
        <v>45.18</v>
      </c>
      <c r="R60" s="5">
        <f>Q60-AL60</f>
        <v>43.83</v>
      </c>
      <c r="S60" s="5">
        <f>R60-AK60</f>
        <v>43.61</v>
      </c>
      <c r="T60" s="5">
        <f>S60-AJ60</f>
        <v>43.47</v>
      </c>
      <c r="U60" s="5">
        <f>T60-AI60</f>
        <v>43.37</v>
      </c>
      <c r="V60" s="5">
        <f>U60+AH60</f>
        <v>43.599999999999994</v>
      </c>
      <c r="W60" s="5">
        <f>V60+AG60</f>
        <v>43.959999999999994</v>
      </c>
      <c r="X60" s="5">
        <f>W60+AF60</f>
        <v>45.679999999999993</v>
      </c>
      <c r="Y60" s="5">
        <f>X60+AE60</f>
        <v>45.809999999999995</v>
      </c>
      <c r="Z60" s="5">
        <f t="shared" si="1"/>
        <v>46.23</v>
      </c>
      <c r="AA60" s="5">
        <f t="shared" si="2"/>
        <v>46.209999999999994</v>
      </c>
      <c r="AC60" s="9">
        <v>0.02</v>
      </c>
      <c r="AD60" s="9">
        <v>0.42</v>
      </c>
      <c r="AE60" s="9">
        <v>0.13</v>
      </c>
      <c r="AF60" s="9">
        <v>1.72</v>
      </c>
      <c r="AG60" s="9">
        <v>0.36</v>
      </c>
      <c r="AH60" s="9">
        <v>0.23</v>
      </c>
      <c r="AI60" s="9">
        <v>0.1</v>
      </c>
      <c r="AJ60" s="9">
        <v>0.14000000000000001</v>
      </c>
      <c r="AK60" s="9">
        <v>0.22</v>
      </c>
      <c r="AL60" s="9">
        <v>1.35</v>
      </c>
      <c r="AM60" s="9">
        <v>0.46</v>
      </c>
      <c r="AN60" s="9">
        <v>0.19</v>
      </c>
      <c r="AO60" s="9">
        <v>0.41</v>
      </c>
      <c r="AP60" s="9">
        <v>0.37</v>
      </c>
      <c r="AQ60" s="9">
        <v>0.11</v>
      </c>
      <c r="AR60" s="9">
        <v>1.67</v>
      </c>
      <c r="AS60" s="9">
        <v>1.49</v>
      </c>
      <c r="AT60" s="9">
        <v>2.5</v>
      </c>
      <c r="AU60" s="9">
        <v>2.2599999999999998</v>
      </c>
      <c r="AV60" s="9">
        <v>1.61</v>
      </c>
      <c r="AW60" s="9">
        <v>2.96</v>
      </c>
    </row>
    <row r="61" spans="1:49" ht="30" customHeight="1" x14ac:dyDescent="0.3">
      <c r="A61" s="3"/>
      <c r="B61" s="3"/>
      <c r="C61" s="4">
        <v>9</v>
      </c>
      <c r="D61" s="5">
        <f>D60*C61</f>
        <v>407.52</v>
      </c>
      <c r="E61" s="5">
        <f>E60*C61</f>
        <v>367.56000000000006</v>
      </c>
      <c r="F61" s="5">
        <f>C61*$F$60</f>
        <v>374.31000000000006</v>
      </c>
      <c r="G61" s="5">
        <f t="shared" si="9"/>
        <v>371.35000000000008</v>
      </c>
      <c r="H61" s="5">
        <f>C61*H60</f>
        <v>333.18</v>
      </c>
      <c r="I61" s="5">
        <f>C61*I60</f>
        <v>353.52</v>
      </c>
      <c r="J61" s="5">
        <f>C61*J60</f>
        <v>376.02</v>
      </c>
      <c r="K61" s="19">
        <f>C61*K60</f>
        <v>389.43</v>
      </c>
      <c r="L61" s="5">
        <f>C61*L60</f>
        <v>404.46000000000004</v>
      </c>
      <c r="M61" s="5">
        <f>C61*M60</f>
        <v>405.45000000000005</v>
      </c>
      <c r="N61" s="5">
        <f>C61*N60</f>
        <v>408.78000000000003</v>
      </c>
      <c r="O61" s="5">
        <f>C61*O60</f>
        <v>412.46999999999997</v>
      </c>
      <c r="P61" s="5">
        <f>C61*P60</f>
        <v>410.76</v>
      </c>
      <c r="Q61" s="5">
        <f>C61*Q60</f>
        <v>406.62</v>
      </c>
      <c r="R61" s="5">
        <f>C61*R60</f>
        <v>394.46999999999997</v>
      </c>
      <c r="S61" s="5">
        <f>C61*S60</f>
        <v>392.49</v>
      </c>
      <c r="T61" s="5">
        <f>C61*T60</f>
        <v>391.23</v>
      </c>
      <c r="U61" s="5">
        <f>C61*U60</f>
        <v>390.33</v>
      </c>
      <c r="V61" s="5">
        <f>C61*V60</f>
        <v>392.4</v>
      </c>
      <c r="W61" s="5">
        <f>C61*W60</f>
        <v>395.63999999999993</v>
      </c>
      <c r="X61" s="5">
        <f>C61*X60</f>
        <v>411.11999999999995</v>
      </c>
      <c r="Y61" s="5">
        <f>C61*Y60</f>
        <v>412.28999999999996</v>
      </c>
      <c r="Z61" s="5">
        <f>C61*Z60</f>
        <v>416.07</v>
      </c>
      <c r="AA61" s="5">
        <f>C61*AA60</f>
        <v>415.88999999999993</v>
      </c>
      <c r="AC61" s="9">
        <v>0.02</v>
      </c>
      <c r="AD61" s="9">
        <v>0.42</v>
      </c>
      <c r="AE61" s="9">
        <v>0.13</v>
      </c>
      <c r="AF61" s="9">
        <v>1.72</v>
      </c>
      <c r="AG61" s="9">
        <v>0.36</v>
      </c>
      <c r="AH61" s="9">
        <v>0.23</v>
      </c>
      <c r="AI61" s="9">
        <v>0.1</v>
      </c>
      <c r="AJ61" s="9">
        <v>0.14000000000000001</v>
      </c>
      <c r="AK61" s="9">
        <v>0.22</v>
      </c>
      <c r="AL61" s="9">
        <v>1.35</v>
      </c>
      <c r="AM61" s="9">
        <v>0.46</v>
      </c>
      <c r="AN61" s="9">
        <v>0.19</v>
      </c>
      <c r="AO61" s="9">
        <v>0.41</v>
      </c>
      <c r="AP61" s="9">
        <v>0.37</v>
      </c>
      <c r="AQ61" s="9">
        <v>0.11</v>
      </c>
      <c r="AR61" s="9">
        <v>1.67</v>
      </c>
      <c r="AS61" s="9">
        <v>1.49</v>
      </c>
      <c r="AT61" s="9">
        <v>2.5</v>
      </c>
      <c r="AU61" s="9">
        <v>2.2599999999999998</v>
      </c>
      <c r="AV61" s="9">
        <v>1.61</v>
      </c>
      <c r="AW61" s="9">
        <v>2.96</v>
      </c>
    </row>
    <row r="62" spans="1:49" ht="30" customHeight="1" x14ac:dyDescent="0.3">
      <c r="A62" s="3"/>
      <c r="B62" s="3"/>
      <c r="C62" s="4">
        <v>14</v>
      </c>
      <c r="D62" s="5">
        <f>D60*C62</f>
        <v>633.92000000000007</v>
      </c>
      <c r="E62" s="5">
        <f>E60*C62</f>
        <v>571.76</v>
      </c>
      <c r="F62" s="5">
        <f t="shared" ref="F62:F64" si="13">C62*$F$60</f>
        <v>582.26</v>
      </c>
      <c r="G62" s="5">
        <f t="shared" si="9"/>
        <v>579.29999999999995</v>
      </c>
      <c r="H62" s="5">
        <f>C62*H60</f>
        <v>518.28000000000009</v>
      </c>
      <c r="I62" s="5">
        <f>C62*I60</f>
        <v>549.92000000000007</v>
      </c>
      <c r="J62" s="5">
        <f>C62*J60</f>
        <v>584.92000000000007</v>
      </c>
      <c r="K62" s="19">
        <f>C62*K60</f>
        <v>605.78000000000009</v>
      </c>
      <c r="L62" s="5">
        <f>C62*L60</f>
        <v>629.16000000000008</v>
      </c>
      <c r="M62" s="5">
        <f>C62*M60</f>
        <v>630.70000000000005</v>
      </c>
      <c r="N62" s="5">
        <f>C62*N60</f>
        <v>635.88</v>
      </c>
      <c r="O62" s="5">
        <f>C62*O60</f>
        <v>641.62</v>
      </c>
      <c r="P62" s="5">
        <f>C62*P60</f>
        <v>638.96</v>
      </c>
      <c r="Q62" s="5">
        <f>C62*Q60</f>
        <v>632.52</v>
      </c>
      <c r="R62" s="5">
        <f>C62*R60</f>
        <v>613.62</v>
      </c>
      <c r="S62" s="5">
        <f>C62*S60</f>
        <v>610.54</v>
      </c>
      <c r="T62" s="5">
        <f>C62*T60</f>
        <v>608.57999999999993</v>
      </c>
      <c r="U62" s="5">
        <f>C62*U60</f>
        <v>607.17999999999995</v>
      </c>
      <c r="V62" s="5">
        <f>C62*V60</f>
        <v>610.39999999999986</v>
      </c>
      <c r="W62" s="5">
        <f>C62*W60</f>
        <v>615.43999999999994</v>
      </c>
      <c r="X62" s="5">
        <f>C62*X60</f>
        <v>639.51999999999987</v>
      </c>
      <c r="Y62" s="5">
        <f>C62*Y60</f>
        <v>641.33999999999992</v>
      </c>
      <c r="Z62" s="5">
        <f>C62*Z60</f>
        <v>647.21999999999991</v>
      </c>
      <c r="AA62" s="5">
        <f>C62*AA60</f>
        <v>646.93999999999994</v>
      </c>
      <c r="AC62" s="9">
        <v>0.02</v>
      </c>
      <c r="AD62" s="9">
        <v>0.42</v>
      </c>
      <c r="AE62" s="9">
        <v>0.13</v>
      </c>
      <c r="AF62" s="9">
        <v>1.72</v>
      </c>
      <c r="AG62" s="9">
        <v>0.36</v>
      </c>
      <c r="AH62" s="9">
        <v>0.23</v>
      </c>
      <c r="AI62" s="9">
        <v>0.1</v>
      </c>
      <c r="AJ62" s="9">
        <v>0.14000000000000001</v>
      </c>
      <c r="AK62" s="9">
        <v>0.22</v>
      </c>
      <c r="AL62" s="9">
        <v>1.35</v>
      </c>
      <c r="AM62" s="9">
        <v>0.46</v>
      </c>
      <c r="AN62" s="9">
        <v>0.19</v>
      </c>
      <c r="AO62" s="9">
        <v>0.41</v>
      </c>
      <c r="AP62" s="9">
        <v>0.37</v>
      </c>
      <c r="AQ62" s="9">
        <v>0.11</v>
      </c>
      <c r="AR62" s="9">
        <v>1.67</v>
      </c>
      <c r="AS62" s="9">
        <v>1.49</v>
      </c>
      <c r="AT62" s="9">
        <v>2.5</v>
      </c>
      <c r="AU62" s="9">
        <v>2.2599999999999998</v>
      </c>
      <c r="AV62" s="9">
        <v>1.61</v>
      </c>
      <c r="AW62" s="9">
        <v>2.96</v>
      </c>
    </row>
    <row r="63" spans="1:49" ht="30" customHeight="1" x14ac:dyDescent="0.3">
      <c r="A63" s="3"/>
      <c r="B63" s="3"/>
      <c r="C63" s="4">
        <v>19</v>
      </c>
      <c r="D63" s="5">
        <f>D60*C63</f>
        <v>860.32</v>
      </c>
      <c r="E63" s="5">
        <f>E60*C63</f>
        <v>775.96</v>
      </c>
      <c r="F63" s="5">
        <f t="shared" si="13"/>
        <v>790.21</v>
      </c>
      <c r="G63" s="5">
        <f t="shared" si="9"/>
        <v>787.25</v>
      </c>
      <c r="H63" s="5">
        <f>C63*H60</f>
        <v>703.38000000000011</v>
      </c>
      <c r="I63" s="5">
        <f>C63*I60</f>
        <v>746.32</v>
      </c>
      <c r="J63" s="5">
        <f>C63*J60</f>
        <v>793.82</v>
      </c>
      <c r="K63" s="19">
        <f>C63*K60</f>
        <v>822.13000000000011</v>
      </c>
      <c r="L63" s="5">
        <f>C63*L60</f>
        <v>853.86000000000013</v>
      </c>
      <c r="M63" s="5">
        <f>C63*M60</f>
        <v>855.95</v>
      </c>
      <c r="N63" s="5">
        <f>C63*N60</f>
        <v>862.98</v>
      </c>
      <c r="O63" s="5">
        <f>C63*O60</f>
        <v>870.77</v>
      </c>
      <c r="P63" s="5">
        <f>C63*P60</f>
        <v>867.16</v>
      </c>
      <c r="Q63" s="5">
        <f>C63*Q60</f>
        <v>858.42</v>
      </c>
      <c r="R63" s="5">
        <f>C63*R60</f>
        <v>832.77</v>
      </c>
      <c r="S63" s="5">
        <f>C63*S60</f>
        <v>828.59</v>
      </c>
      <c r="T63" s="5">
        <f>C63*T60</f>
        <v>825.93</v>
      </c>
      <c r="U63" s="5">
        <f>C63*U60</f>
        <v>824.03</v>
      </c>
      <c r="V63" s="5">
        <f>C63*V60</f>
        <v>828.39999999999986</v>
      </c>
      <c r="W63" s="5">
        <f>C63*W60</f>
        <v>835.2399999999999</v>
      </c>
      <c r="X63" s="5">
        <f>C63*X60</f>
        <v>867.91999999999985</v>
      </c>
      <c r="Y63" s="5">
        <f>C63*Y60</f>
        <v>870.38999999999987</v>
      </c>
      <c r="Z63" s="5">
        <f>C63*Z60</f>
        <v>878.36999999999989</v>
      </c>
      <c r="AA63" s="5">
        <f>C63*AA60</f>
        <v>877.9899999999999</v>
      </c>
      <c r="AC63" s="9">
        <v>0.02</v>
      </c>
      <c r="AD63" s="9">
        <v>0.42</v>
      </c>
      <c r="AE63" s="9">
        <v>0.13</v>
      </c>
      <c r="AF63" s="9">
        <v>1.72</v>
      </c>
      <c r="AG63" s="9">
        <v>0.36</v>
      </c>
      <c r="AH63" s="9">
        <v>0.23</v>
      </c>
      <c r="AI63" s="9">
        <v>0.1</v>
      </c>
      <c r="AJ63" s="9">
        <v>0.14000000000000001</v>
      </c>
      <c r="AK63" s="9">
        <v>0.22</v>
      </c>
      <c r="AL63" s="9">
        <v>1.35</v>
      </c>
      <c r="AM63" s="9">
        <v>0.46</v>
      </c>
      <c r="AN63" s="9">
        <v>0.19</v>
      </c>
      <c r="AO63" s="9">
        <v>0.41</v>
      </c>
      <c r="AP63" s="9">
        <v>0.37</v>
      </c>
      <c r="AQ63" s="9">
        <v>0.11</v>
      </c>
      <c r="AR63" s="9">
        <v>1.67</v>
      </c>
      <c r="AS63" s="9">
        <v>1.49</v>
      </c>
      <c r="AT63" s="9">
        <v>2.5</v>
      </c>
      <c r="AU63" s="9">
        <v>2.2599999999999998</v>
      </c>
      <c r="AV63" s="9">
        <v>1.61</v>
      </c>
      <c r="AW63" s="9">
        <v>2.96</v>
      </c>
    </row>
    <row r="64" spans="1:49" ht="30" customHeight="1" x14ac:dyDescent="0.3">
      <c r="A64" s="3"/>
      <c r="B64" s="3"/>
      <c r="C64" s="4">
        <v>48</v>
      </c>
      <c r="D64" s="5">
        <f>D60*C64</f>
        <v>2173.44</v>
      </c>
      <c r="E64" s="5">
        <f>E60*C64</f>
        <v>1960.3200000000002</v>
      </c>
      <c r="F64" s="5">
        <f t="shared" si="13"/>
        <v>1996.3200000000002</v>
      </c>
      <c r="G64" s="5">
        <f t="shared" si="9"/>
        <v>1993.3600000000001</v>
      </c>
      <c r="H64" s="5">
        <f>C64*H60</f>
        <v>1776.96</v>
      </c>
      <c r="I64" s="5">
        <f>C64*I60</f>
        <v>1885.44</v>
      </c>
      <c r="J64" s="5">
        <f>C64*J60</f>
        <v>2005.44</v>
      </c>
      <c r="K64" s="19">
        <f>C64*K60</f>
        <v>2076.96</v>
      </c>
      <c r="L64" s="5">
        <f>C64*L60</f>
        <v>2157.1200000000003</v>
      </c>
      <c r="M64" s="5">
        <f>C64*M60</f>
        <v>2162.4</v>
      </c>
      <c r="N64" s="5">
        <f>C64*N60</f>
        <v>2180.16</v>
      </c>
      <c r="O64" s="5">
        <f>C64*O60</f>
        <v>2199.84</v>
      </c>
      <c r="P64" s="5">
        <f>C64*P60</f>
        <v>2190.7200000000003</v>
      </c>
      <c r="Q64" s="5">
        <f>C64*Q60</f>
        <v>2168.64</v>
      </c>
      <c r="R64" s="5">
        <f>C64*R60</f>
        <v>2103.84</v>
      </c>
      <c r="S64" s="5">
        <f>C64*S60</f>
        <v>2093.2799999999997</v>
      </c>
      <c r="T64" s="5">
        <f>C64*T60</f>
        <v>2086.56</v>
      </c>
      <c r="U64" s="5">
        <f>C64*U60</f>
        <v>2081.7599999999998</v>
      </c>
      <c r="V64" s="5">
        <f>C64*V60</f>
        <v>2092.7999999999997</v>
      </c>
      <c r="W64" s="5">
        <f>C64*W60</f>
        <v>2110.08</v>
      </c>
      <c r="X64" s="5">
        <f>C64*X60</f>
        <v>2192.6399999999994</v>
      </c>
      <c r="Y64" s="5">
        <f>C64*Y60</f>
        <v>2198.8799999999997</v>
      </c>
      <c r="Z64" s="5">
        <f>C64*Z60</f>
        <v>2219.04</v>
      </c>
      <c r="AA64" s="5">
        <f>C64*AA60</f>
        <v>2218.08</v>
      </c>
      <c r="AC64" s="9">
        <v>0.02</v>
      </c>
      <c r="AD64" s="9">
        <v>0.42</v>
      </c>
      <c r="AE64" s="9">
        <v>0.13</v>
      </c>
      <c r="AF64" s="9">
        <v>1.72</v>
      </c>
      <c r="AG64" s="9">
        <v>0.36</v>
      </c>
      <c r="AH64" s="9">
        <v>0.23</v>
      </c>
      <c r="AI64" s="9">
        <v>0.1</v>
      </c>
      <c r="AJ64" s="9">
        <v>0.14000000000000001</v>
      </c>
      <c r="AK64" s="9">
        <v>0.22</v>
      </c>
      <c r="AL64" s="9">
        <v>1.35</v>
      </c>
      <c r="AM64" s="9">
        <v>0.46</v>
      </c>
      <c r="AN64" s="9">
        <v>0.19</v>
      </c>
      <c r="AO64" s="9">
        <v>0.41</v>
      </c>
      <c r="AP64" s="9">
        <v>0.37</v>
      </c>
      <c r="AQ64" s="9">
        <v>0.11</v>
      </c>
      <c r="AR64" s="9">
        <v>1.67</v>
      </c>
      <c r="AS64" s="9">
        <v>1.49</v>
      </c>
      <c r="AT64" s="9">
        <v>2.5</v>
      </c>
      <c r="AU64" s="9">
        <v>2.2599999999999998</v>
      </c>
      <c r="AV64" s="9">
        <v>1.61</v>
      </c>
      <c r="AW64" s="9">
        <v>2.96</v>
      </c>
    </row>
    <row r="65" spans="1:49" ht="30" customHeight="1" x14ac:dyDescent="0.3">
      <c r="A65" s="3" t="s">
        <v>16</v>
      </c>
      <c r="B65" s="3" t="s">
        <v>9</v>
      </c>
      <c r="C65" s="4" t="s">
        <v>7</v>
      </c>
      <c r="D65" s="5">
        <v>45.14</v>
      </c>
      <c r="E65" s="5">
        <f>D65-4.44</f>
        <v>40.700000000000003</v>
      </c>
      <c r="F65" s="5">
        <f>E65+0.75</f>
        <v>41.45</v>
      </c>
      <c r="G65" s="5">
        <f t="shared" si="9"/>
        <v>38.49</v>
      </c>
      <c r="H65" s="5">
        <f>G65-AV65</f>
        <v>36.880000000000003</v>
      </c>
      <c r="I65" s="5">
        <f>H65+AU65</f>
        <v>39.14</v>
      </c>
      <c r="J65" s="5">
        <f>I65+AT65</f>
        <v>41.64</v>
      </c>
      <c r="K65" s="19">
        <f>J65+AS65</f>
        <v>43.13</v>
      </c>
      <c r="L65" s="5">
        <f>K65+AR65</f>
        <v>44.800000000000004</v>
      </c>
      <c r="M65" s="5">
        <f>L65+AQ65</f>
        <v>44.910000000000004</v>
      </c>
      <c r="N65" s="5">
        <f>M65+AP65</f>
        <v>45.28</v>
      </c>
      <c r="O65" s="5">
        <f>N65+AO65</f>
        <v>45.69</v>
      </c>
      <c r="P65" s="5">
        <f>O65-AN65</f>
        <v>45.5</v>
      </c>
      <c r="Q65" s="5">
        <f>P65-AM65</f>
        <v>45.04</v>
      </c>
      <c r="R65" s="5">
        <f>Q65-AL65</f>
        <v>43.69</v>
      </c>
      <c r="S65" s="5">
        <f>R65-AK65</f>
        <v>43.47</v>
      </c>
      <c r="T65" s="5">
        <f>S65-AJ65</f>
        <v>43.33</v>
      </c>
      <c r="U65" s="5">
        <f>T65-AI65</f>
        <v>43.23</v>
      </c>
      <c r="V65" s="5">
        <f>U65+AH65</f>
        <v>43.459999999999994</v>
      </c>
      <c r="W65" s="5">
        <f>V65+AG65</f>
        <v>43.819999999999993</v>
      </c>
      <c r="X65" s="5">
        <f>W65+AF65</f>
        <v>45.539999999999992</v>
      </c>
      <c r="Y65" s="5">
        <f>X65+AE65</f>
        <v>45.669999999999995</v>
      </c>
      <c r="Z65" s="5">
        <f t="shared" si="1"/>
        <v>46.089999999999996</v>
      </c>
      <c r="AA65" s="5">
        <f t="shared" si="2"/>
        <v>46.069999999999993</v>
      </c>
      <c r="AC65" s="9">
        <v>0.02</v>
      </c>
      <c r="AD65" s="9">
        <v>0.42</v>
      </c>
      <c r="AE65" s="9">
        <v>0.13</v>
      </c>
      <c r="AF65" s="9">
        <v>1.72</v>
      </c>
      <c r="AG65" s="9">
        <v>0.36</v>
      </c>
      <c r="AH65" s="9">
        <v>0.23</v>
      </c>
      <c r="AI65" s="9">
        <v>0.1</v>
      </c>
      <c r="AJ65" s="9">
        <v>0.14000000000000001</v>
      </c>
      <c r="AK65" s="9">
        <v>0.22</v>
      </c>
      <c r="AL65" s="9">
        <v>1.35</v>
      </c>
      <c r="AM65" s="9">
        <v>0.46</v>
      </c>
      <c r="AN65" s="9">
        <v>0.19</v>
      </c>
      <c r="AO65" s="9">
        <v>0.41</v>
      </c>
      <c r="AP65" s="9">
        <v>0.37</v>
      </c>
      <c r="AQ65" s="9">
        <v>0.11</v>
      </c>
      <c r="AR65" s="9">
        <v>1.67</v>
      </c>
      <c r="AS65" s="9">
        <v>1.49</v>
      </c>
      <c r="AT65" s="9">
        <v>2.5</v>
      </c>
      <c r="AU65" s="9">
        <v>2.2599999999999998</v>
      </c>
      <c r="AV65" s="9">
        <v>1.61</v>
      </c>
      <c r="AW65" s="9">
        <v>2.96</v>
      </c>
    </row>
    <row r="66" spans="1:49" ht="30" customHeight="1" x14ac:dyDescent="0.3">
      <c r="A66" s="3"/>
      <c r="B66" s="3"/>
      <c r="C66" s="4">
        <v>9</v>
      </c>
      <c r="D66" s="5">
        <f>D65*C66</f>
        <v>406.26</v>
      </c>
      <c r="E66" s="5">
        <f>E65*C66</f>
        <v>366.3</v>
      </c>
      <c r="F66" s="5">
        <f>C66*$F$65</f>
        <v>373.05</v>
      </c>
      <c r="G66" s="5">
        <f t="shared" si="9"/>
        <v>370.09000000000003</v>
      </c>
      <c r="H66" s="5">
        <f>C66*H65</f>
        <v>331.92</v>
      </c>
      <c r="I66" s="5">
        <f>C66*I65</f>
        <v>352.26</v>
      </c>
      <c r="J66" s="5">
        <f>C66*J65</f>
        <v>374.76</v>
      </c>
      <c r="K66" s="19">
        <f>C66*K65</f>
        <v>388.17</v>
      </c>
      <c r="L66" s="5">
        <f>C66*L65</f>
        <v>403.20000000000005</v>
      </c>
      <c r="M66" s="5">
        <f>C66*M65</f>
        <v>404.19000000000005</v>
      </c>
      <c r="N66" s="5">
        <f>C66*N65</f>
        <v>407.52</v>
      </c>
      <c r="O66" s="5">
        <f>C66*O65</f>
        <v>411.21</v>
      </c>
      <c r="P66" s="5">
        <f>C66*P65</f>
        <v>409.5</v>
      </c>
      <c r="Q66" s="5">
        <f>C66*Q65</f>
        <v>405.36</v>
      </c>
      <c r="R66" s="5">
        <f>C66*R65</f>
        <v>393.21</v>
      </c>
      <c r="S66" s="5">
        <f>C66*S65</f>
        <v>391.23</v>
      </c>
      <c r="T66" s="5">
        <f>C66*T65</f>
        <v>389.96999999999997</v>
      </c>
      <c r="U66" s="5">
        <f>C66*U65</f>
        <v>389.07</v>
      </c>
      <c r="V66" s="5">
        <f>C66*V65</f>
        <v>391.13999999999993</v>
      </c>
      <c r="W66" s="5">
        <f>C66*W65</f>
        <v>394.37999999999994</v>
      </c>
      <c r="X66" s="5">
        <f>C66*X65</f>
        <v>409.8599999999999</v>
      </c>
      <c r="Y66" s="5">
        <f>C66*Y65</f>
        <v>411.03</v>
      </c>
      <c r="Z66" s="5">
        <f>C66*Z65</f>
        <v>414.80999999999995</v>
      </c>
      <c r="AA66" s="5">
        <f>C66*AA65</f>
        <v>414.62999999999994</v>
      </c>
      <c r="AC66" s="9">
        <v>0.02</v>
      </c>
      <c r="AD66" s="9">
        <v>0.42</v>
      </c>
      <c r="AE66" s="9">
        <v>0.13</v>
      </c>
      <c r="AF66" s="9">
        <v>1.72</v>
      </c>
      <c r="AG66" s="9">
        <v>0.36</v>
      </c>
      <c r="AH66" s="9">
        <v>0.23</v>
      </c>
      <c r="AI66" s="9">
        <v>0.1</v>
      </c>
      <c r="AJ66" s="9">
        <v>0.14000000000000001</v>
      </c>
      <c r="AK66" s="9">
        <v>0.22</v>
      </c>
      <c r="AL66" s="9">
        <v>1.35</v>
      </c>
      <c r="AM66" s="9">
        <v>0.46</v>
      </c>
      <c r="AN66" s="9">
        <v>0.19</v>
      </c>
      <c r="AO66" s="9">
        <v>0.41</v>
      </c>
      <c r="AP66" s="9">
        <v>0.37</v>
      </c>
      <c r="AQ66" s="9">
        <v>0.11</v>
      </c>
      <c r="AR66" s="9">
        <v>1.67</v>
      </c>
      <c r="AS66" s="9">
        <v>1.49</v>
      </c>
      <c r="AT66" s="9">
        <v>2.5</v>
      </c>
      <c r="AU66" s="9">
        <v>2.2599999999999998</v>
      </c>
      <c r="AV66" s="9">
        <v>1.61</v>
      </c>
      <c r="AW66" s="9">
        <v>2.96</v>
      </c>
    </row>
    <row r="67" spans="1:49" ht="30" customHeight="1" x14ac:dyDescent="0.3">
      <c r="A67" s="3"/>
      <c r="B67" s="3"/>
      <c r="C67" s="4">
        <v>14</v>
      </c>
      <c r="D67" s="5">
        <f>D65*C67</f>
        <v>631.96</v>
      </c>
      <c r="E67" s="5">
        <f>E65*C67</f>
        <v>569.80000000000007</v>
      </c>
      <c r="F67" s="5">
        <f t="shared" ref="F67:F69" si="14">C67*$F$65</f>
        <v>580.30000000000007</v>
      </c>
      <c r="G67" s="5">
        <f t="shared" si="9"/>
        <v>577.34</v>
      </c>
      <c r="H67" s="5">
        <f>C67*H65</f>
        <v>516.32000000000005</v>
      </c>
      <c r="I67" s="5">
        <f>C67*I65</f>
        <v>547.96</v>
      </c>
      <c r="J67" s="5">
        <f>C67*J65</f>
        <v>582.96</v>
      </c>
      <c r="K67" s="19">
        <f>C67*K65</f>
        <v>603.82000000000005</v>
      </c>
      <c r="L67" s="5">
        <f>C67*L65</f>
        <v>627.20000000000005</v>
      </c>
      <c r="M67" s="5">
        <f>C67*M65</f>
        <v>628.74</v>
      </c>
      <c r="N67" s="5">
        <f>C67*N65</f>
        <v>633.92000000000007</v>
      </c>
      <c r="O67" s="5">
        <f>C67*O65</f>
        <v>639.66</v>
      </c>
      <c r="P67" s="5">
        <f>C67*P65</f>
        <v>637</v>
      </c>
      <c r="Q67" s="5">
        <f>C67*Q65</f>
        <v>630.55999999999995</v>
      </c>
      <c r="R67" s="5">
        <f>C67*R65</f>
        <v>611.66</v>
      </c>
      <c r="S67" s="5">
        <f>C67*S65</f>
        <v>608.57999999999993</v>
      </c>
      <c r="T67" s="5">
        <f>C67*T65</f>
        <v>606.62</v>
      </c>
      <c r="U67" s="5">
        <f>C67*U65</f>
        <v>605.21999999999991</v>
      </c>
      <c r="V67" s="5">
        <f>C67*V65</f>
        <v>608.43999999999994</v>
      </c>
      <c r="W67" s="5">
        <f>C67*W65</f>
        <v>613.4799999999999</v>
      </c>
      <c r="X67" s="5">
        <f>C67*X65</f>
        <v>637.55999999999995</v>
      </c>
      <c r="Y67" s="5">
        <f>C67*Y65</f>
        <v>639.37999999999988</v>
      </c>
      <c r="Z67" s="5">
        <f>C67*Z65</f>
        <v>645.26</v>
      </c>
      <c r="AA67" s="5">
        <f>C67*AA65</f>
        <v>644.9799999999999</v>
      </c>
      <c r="AC67" s="9">
        <v>0.02</v>
      </c>
      <c r="AD67" s="9">
        <v>0.42</v>
      </c>
      <c r="AE67" s="9">
        <v>0.13</v>
      </c>
      <c r="AF67" s="9">
        <v>1.72</v>
      </c>
      <c r="AG67" s="9">
        <v>0.36</v>
      </c>
      <c r="AH67" s="9">
        <v>0.23</v>
      </c>
      <c r="AI67" s="9">
        <v>0.1</v>
      </c>
      <c r="AJ67" s="9">
        <v>0.14000000000000001</v>
      </c>
      <c r="AK67" s="9">
        <v>0.22</v>
      </c>
      <c r="AL67" s="9">
        <v>1.35</v>
      </c>
      <c r="AM67" s="9">
        <v>0.46</v>
      </c>
      <c r="AN67" s="9">
        <v>0.19</v>
      </c>
      <c r="AO67" s="9">
        <v>0.41</v>
      </c>
      <c r="AP67" s="9">
        <v>0.37</v>
      </c>
      <c r="AQ67" s="9">
        <v>0.11</v>
      </c>
      <c r="AR67" s="9">
        <v>1.67</v>
      </c>
      <c r="AS67" s="9">
        <v>1.49</v>
      </c>
      <c r="AT67" s="9">
        <v>2.5</v>
      </c>
      <c r="AU67" s="9">
        <v>2.2599999999999998</v>
      </c>
      <c r="AV67" s="9">
        <v>1.61</v>
      </c>
      <c r="AW67" s="9">
        <v>2.96</v>
      </c>
    </row>
    <row r="68" spans="1:49" ht="30" customHeight="1" x14ac:dyDescent="0.3">
      <c r="A68" s="3"/>
      <c r="B68" s="3"/>
      <c r="C68" s="4">
        <v>19</v>
      </c>
      <c r="D68" s="5">
        <f>D65*C68</f>
        <v>857.66</v>
      </c>
      <c r="E68" s="5">
        <f>E65*C68</f>
        <v>773.30000000000007</v>
      </c>
      <c r="F68" s="5">
        <f t="shared" si="14"/>
        <v>787.55000000000007</v>
      </c>
      <c r="G68" s="5">
        <f t="shared" si="9"/>
        <v>784.59</v>
      </c>
      <c r="H68" s="5">
        <f>C68*H65</f>
        <v>700.72</v>
      </c>
      <c r="I68" s="5">
        <f>C68*I65</f>
        <v>743.66</v>
      </c>
      <c r="J68" s="5">
        <f>C68*J65</f>
        <v>791.16</v>
      </c>
      <c r="K68" s="19">
        <f>C68*K65</f>
        <v>819.47</v>
      </c>
      <c r="L68" s="5">
        <f>C68*L65</f>
        <v>851.2</v>
      </c>
      <c r="M68" s="5">
        <f>C68*M65</f>
        <v>853.29000000000008</v>
      </c>
      <c r="N68" s="5">
        <f>C68*N65</f>
        <v>860.32</v>
      </c>
      <c r="O68" s="5">
        <f>C68*O65</f>
        <v>868.1099999999999</v>
      </c>
      <c r="P68" s="5">
        <f>C68*P65</f>
        <v>864.5</v>
      </c>
      <c r="Q68" s="5">
        <f>C68*Q65</f>
        <v>855.76</v>
      </c>
      <c r="R68" s="5">
        <f>C68*R65</f>
        <v>830.1099999999999</v>
      </c>
      <c r="S68" s="5">
        <f>C68*S65</f>
        <v>825.93</v>
      </c>
      <c r="T68" s="5">
        <f>C68*T65</f>
        <v>823.27</v>
      </c>
      <c r="U68" s="5">
        <f>C68*U65</f>
        <v>821.36999999999989</v>
      </c>
      <c r="V68" s="5">
        <f>C68*V65</f>
        <v>825.7399999999999</v>
      </c>
      <c r="W68" s="5">
        <f>C68*W65</f>
        <v>832.57999999999993</v>
      </c>
      <c r="X68" s="5">
        <f>C68*X65</f>
        <v>865.25999999999988</v>
      </c>
      <c r="Y68" s="5">
        <f>C68*Y65</f>
        <v>867.7299999999999</v>
      </c>
      <c r="Z68" s="5">
        <f>C68*Z65</f>
        <v>875.70999999999992</v>
      </c>
      <c r="AA68" s="5">
        <f>C68*AA65</f>
        <v>875.32999999999993</v>
      </c>
      <c r="AC68" s="9">
        <v>0.02</v>
      </c>
      <c r="AD68" s="9">
        <v>0.42</v>
      </c>
      <c r="AE68" s="9">
        <v>0.13</v>
      </c>
      <c r="AF68" s="9">
        <v>1.72</v>
      </c>
      <c r="AG68" s="9">
        <v>0.36</v>
      </c>
      <c r="AH68" s="9">
        <v>0.23</v>
      </c>
      <c r="AI68" s="9">
        <v>0.1</v>
      </c>
      <c r="AJ68" s="9">
        <v>0.14000000000000001</v>
      </c>
      <c r="AK68" s="9">
        <v>0.22</v>
      </c>
      <c r="AL68" s="9">
        <v>1.35</v>
      </c>
      <c r="AM68" s="9">
        <v>0.46</v>
      </c>
      <c r="AN68" s="9">
        <v>0.19</v>
      </c>
      <c r="AO68" s="9">
        <v>0.41</v>
      </c>
      <c r="AP68" s="9">
        <v>0.37</v>
      </c>
      <c r="AQ68" s="9">
        <v>0.11</v>
      </c>
      <c r="AR68" s="9">
        <v>1.67</v>
      </c>
      <c r="AS68" s="9">
        <v>1.49</v>
      </c>
      <c r="AT68" s="9">
        <v>2.5</v>
      </c>
      <c r="AU68" s="9">
        <v>2.2599999999999998</v>
      </c>
      <c r="AV68" s="9">
        <v>1.61</v>
      </c>
      <c r="AW68" s="9">
        <v>2.96</v>
      </c>
    </row>
    <row r="69" spans="1:49" ht="30" customHeight="1" x14ac:dyDescent="0.3">
      <c r="A69" s="3"/>
      <c r="B69" s="3"/>
      <c r="C69" s="4">
        <v>48</v>
      </c>
      <c r="D69" s="5">
        <f>D65*C69</f>
        <v>2166.7200000000003</v>
      </c>
      <c r="E69" s="5">
        <f>E65*C69</f>
        <v>1953.6000000000001</v>
      </c>
      <c r="F69" s="5">
        <f t="shared" si="14"/>
        <v>1989.6000000000001</v>
      </c>
      <c r="G69" s="5">
        <f t="shared" si="9"/>
        <v>1986.64</v>
      </c>
      <c r="H69" s="5">
        <f>C69*H65</f>
        <v>1770.2400000000002</v>
      </c>
      <c r="I69" s="5">
        <f>C69*I65</f>
        <v>1878.72</v>
      </c>
      <c r="J69" s="5">
        <f>C69*J65</f>
        <v>1998.72</v>
      </c>
      <c r="K69" s="19">
        <f>C69*K65</f>
        <v>2070.2400000000002</v>
      </c>
      <c r="L69" s="5">
        <f>C69*L65</f>
        <v>2150.4</v>
      </c>
      <c r="M69" s="5">
        <f>C69*M65</f>
        <v>2155.6800000000003</v>
      </c>
      <c r="N69" s="5">
        <f>C69*N65</f>
        <v>2173.44</v>
      </c>
      <c r="O69" s="5">
        <f>C69*O65</f>
        <v>2193.12</v>
      </c>
      <c r="P69" s="5">
        <f>C69*P65</f>
        <v>2184</v>
      </c>
      <c r="Q69" s="5">
        <f>C69*Q65</f>
        <v>2161.92</v>
      </c>
      <c r="R69" s="5">
        <f>C69*R65</f>
        <v>2097.12</v>
      </c>
      <c r="S69" s="5">
        <f>C69*S65</f>
        <v>2086.56</v>
      </c>
      <c r="T69" s="5">
        <f>C69*T65</f>
        <v>2079.84</v>
      </c>
      <c r="U69" s="5">
        <f>C69*U65</f>
        <v>2075.04</v>
      </c>
      <c r="V69" s="5">
        <f>C69*V65</f>
        <v>2086.08</v>
      </c>
      <c r="W69" s="5">
        <f>C69*W65</f>
        <v>2103.3599999999997</v>
      </c>
      <c r="X69" s="5">
        <f>C69*X65</f>
        <v>2185.9199999999996</v>
      </c>
      <c r="Y69" s="5">
        <f>C69*Y65</f>
        <v>2192.16</v>
      </c>
      <c r="Z69" s="5">
        <f>C69*Z65</f>
        <v>2212.3199999999997</v>
      </c>
      <c r="AA69" s="5">
        <f>C69*AA65</f>
        <v>2211.3599999999997</v>
      </c>
      <c r="AC69" s="9">
        <v>0.02</v>
      </c>
      <c r="AD69" s="9">
        <v>0.42</v>
      </c>
      <c r="AE69" s="9">
        <v>0.13</v>
      </c>
      <c r="AF69" s="9">
        <v>1.72</v>
      </c>
      <c r="AG69" s="9">
        <v>0.36</v>
      </c>
      <c r="AH69" s="9">
        <v>0.23</v>
      </c>
      <c r="AI69" s="9">
        <v>0.1</v>
      </c>
      <c r="AJ69" s="9">
        <v>0.14000000000000001</v>
      </c>
      <c r="AK69" s="9">
        <v>0.22</v>
      </c>
      <c r="AL69" s="9">
        <v>1.35</v>
      </c>
      <c r="AM69" s="9">
        <v>0.46</v>
      </c>
      <c r="AN69" s="9">
        <v>0.19</v>
      </c>
      <c r="AO69" s="9">
        <v>0.41</v>
      </c>
      <c r="AP69" s="9">
        <v>0.37</v>
      </c>
      <c r="AQ69" s="9">
        <v>0.11</v>
      </c>
      <c r="AR69" s="9">
        <v>1.67</v>
      </c>
      <c r="AS69" s="9">
        <v>1.49</v>
      </c>
      <c r="AT69" s="9">
        <v>2.5</v>
      </c>
      <c r="AU69" s="9">
        <v>2.2599999999999998</v>
      </c>
      <c r="AV69" s="9">
        <v>1.61</v>
      </c>
      <c r="AW69" s="9">
        <v>2.96</v>
      </c>
    </row>
    <row r="70" spans="1:49" ht="30" customHeight="1" x14ac:dyDescent="0.3">
      <c r="A70" s="3" t="s">
        <v>16</v>
      </c>
      <c r="B70" s="3" t="s">
        <v>10</v>
      </c>
      <c r="C70" s="4" t="s">
        <v>7</v>
      </c>
      <c r="D70" s="5">
        <v>44.33</v>
      </c>
      <c r="E70" s="5">
        <f>D70-4.44</f>
        <v>39.89</v>
      </c>
      <c r="F70" s="5">
        <f>E70+0.75</f>
        <v>40.64</v>
      </c>
      <c r="G70" s="5">
        <f t="shared" si="9"/>
        <v>37.68</v>
      </c>
      <c r="H70" s="5">
        <f>G70-AV70</f>
        <v>36.07</v>
      </c>
      <c r="I70" s="5">
        <f>H70+AU70</f>
        <v>38.33</v>
      </c>
      <c r="J70" s="5">
        <f>I70+AT70</f>
        <v>40.83</v>
      </c>
      <c r="K70" s="19">
        <f>J70+AS70</f>
        <v>42.32</v>
      </c>
      <c r="L70" s="5">
        <f>K70+AR71</f>
        <v>43.99</v>
      </c>
      <c r="M70" s="5">
        <f>L70+AQ70</f>
        <v>44.1</v>
      </c>
      <c r="N70" s="5">
        <f>M70+AP70</f>
        <v>44.47</v>
      </c>
      <c r="O70" s="5">
        <f>N70+AO70</f>
        <v>44.879999999999995</v>
      </c>
      <c r="P70" s="5">
        <f>O70-AN70</f>
        <v>44.69</v>
      </c>
      <c r="Q70" s="5">
        <f>P70-AM70</f>
        <v>44.23</v>
      </c>
      <c r="R70" s="5">
        <f>Q70-AL70</f>
        <v>42.879999999999995</v>
      </c>
      <c r="S70" s="5">
        <f>R70-AK70</f>
        <v>42.66</v>
      </c>
      <c r="T70" s="5">
        <f>S70-AJ70</f>
        <v>42.519999999999996</v>
      </c>
      <c r="U70" s="5">
        <f>T70-AI70</f>
        <v>42.419999999999995</v>
      </c>
      <c r="V70" s="5">
        <f>U70+AH70</f>
        <v>42.649999999999991</v>
      </c>
      <c r="W70" s="5">
        <f>V70+AG70</f>
        <v>43.009999999999991</v>
      </c>
      <c r="X70" s="5">
        <f>W70+AF70</f>
        <v>44.72999999999999</v>
      </c>
      <c r="Y70" s="5">
        <f>X70+AE70</f>
        <v>44.859999999999992</v>
      </c>
      <c r="Z70" s="5">
        <f t="shared" si="1"/>
        <v>45.279999999999994</v>
      </c>
      <c r="AA70" s="5">
        <f t="shared" si="2"/>
        <v>45.259999999999991</v>
      </c>
      <c r="AC70" s="9">
        <v>0.02</v>
      </c>
      <c r="AD70" s="9">
        <v>0.42</v>
      </c>
      <c r="AE70" s="9">
        <v>0.13</v>
      </c>
      <c r="AF70" s="9">
        <v>1.72</v>
      </c>
      <c r="AG70" s="9">
        <v>0.36</v>
      </c>
      <c r="AH70" s="9">
        <v>0.23</v>
      </c>
      <c r="AI70" s="9">
        <v>0.1</v>
      </c>
      <c r="AJ70" s="9">
        <v>0.14000000000000001</v>
      </c>
      <c r="AK70" s="9">
        <v>0.22</v>
      </c>
      <c r="AL70" s="9">
        <v>1.35</v>
      </c>
      <c r="AM70" s="9">
        <v>0.46</v>
      </c>
      <c r="AN70" s="9">
        <v>0.19</v>
      </c>
      <c r="AO70" s="9">
        <v>0.41</v>
      </c>
      <c r="AP70" s="9">
        <v>0.37</v>
      </c>
      <c r="AQ70" s="9">
        <v>0.11</v>
      </c>
      <c r="AR70" s="9">
        <v>1.67</v>
      </c>
      <c r="AS70" s="9">
        <v>1.49</v>
      </c>
      <c r="AT70" s="9">
        <v>2.5</v>
      </c>
      <c r="AU70" s="9">
        <v>2.2599999999999998</v>
      </c>
      <c r="AV70" s="9">
        <v>1.61</v>
      </c>
      <c r="AW70" s="9">
        <v>2.96</v>
      </c>
    </row>
    <row r="71" spans="1:49" ht="30" customHeight="1" x14ac:dyDescent="0.3">
      <c r="A71" s="3"/>
      <c r="B71" s="3"/>
      <c r="C71" s="4">
        <v>9</v>
      </c>
      <c r="D71" s="5">
        <f>D70*C71</f>
        <v>398.96999999999997</v>
      </c>
      <c r="E71" s="5">
        <f>E70*C71</f>
        <v>359.01</v>
      </c>
      <c r="F71" s="5">
        <f>C71*F70</f>
        <v>365.76</v>
      </c>
      <c r="G71" s="5">
        <f t="shared" si="9"/>
        <v>362.8</v>
      </c>
      <c r="H71" s="5">
        <f>C71*H70</f>
        <v>324.63</v>
      </c>
      <c r="I71" s="5">
        <f>C71*I70</f>
        <v>344.96999999999997</v>
      </c>
      <c r="J71" s="5">
        <f>C71*J70</f>
        <v>367.46999999999997</v>
      </c>
      <c r="K71" s="19">
        <f>C71*K70</f>
        <v>380.88</v>
      </c>
      <c r="L71" s="5">
        <f>C71*L70</f>
        <v>395.91</v>
      </c>
      <c r="M71" s="5">
        <f>C71*M70</f>
        <v>396.90000000000003</v>
      </c>
      <c r="N71" s="5">
        <f>C71*N70</f>
        <v>400.23</v>
      </c>
      <c r="O71" s="5">
        <f>C71*O70</f>
        <v>403.91999999999996</v>
      </c>
      <c r="P71" s="5">
        <f>C71*P70</f>
        <v>402.21</v>
      </c>
      <c r="Q71" s="5">
        <f>C71*Q70</f>
        <v>398.07</v>
      </c>
      <c r="R71" s="5">
        <f>C71*R70</f>
        <v>385.91999999999996</v>
      </c>
      <c r="S71" s="5">
        <f>C71*S70</f>
        <v>383.93999999999994</v>
      </c>
      <c r="T71" s="5">
        <f>C71*T70</f>
        <v>382.67999999999995</v>
      </c>
      <c r="U71" s="5">
        <f>C71*U70</f>
        <v>381.78</v>
      </c>
      <c r="V71" s="5">
        <f>C71*V70</f>
        <v>383.84999999999991</v>
      </c>
      <c r="W71" s="5">
        <f>C71*W70</f>
        <v>387.08999999999992</v>
      </c>
      <c r="X71" s="5">
        <f>C71*X70</f>
        <v>402.56999999999994</v>
      </c>
      <c r="Y71" s="5">
        <f>C71*Y70</f>
        <v>403.73999999999995</v>
      </c>
      <c r="Z71" s="5">
        <f>C71*Z70</f>
        <v>407.51999999999992</v>
      </c>
      <c r="AA71" s="5">
        <f>C71*AA70</f>
        <v>407.33999999999992</v>
      </c>
      <c r="AC71" s="9">
        <v>0.02</v>
      </c>
      <c r="AD71" s="9">
        <v>0.42</v>
      </c>
      <c r="AE71" s="9">
        <v>0.13</v>
      </c>
      <c r="AF71" s="9">
        <v>1.72</v>
      </c>
      <c r="AG71" s="9">
        <v>0.36</v>
      </c>
      <c r="AH71" s="9">
        <v>0.23</v>
      </c>
      <c r="AI71" s="9">
        <v>0.1</v>
      </c>
      <c r="AJ71" s="9">
        <v>0.14000000000000001</v>
      </c>
      <c r="AK71" s="9">
        <v>0.22</v>
      </c>
      <c r="AL71" s="9">
        <v>1.35</v>
      </c>
      <c r="AM71" s="9">
        <v>0.46</v>
      </c>
      <c r="AN71" s="9">
        <v>0.19</v>
      </c>
      <c r="AO71" s="9">
        <v>0.41</v>
      </c>
      <c r="AP71" s="9">
        <v>0.37</v>
      </c>
      <c r="AQ71" s="9">
        <v>0.11</v>
      </c>
      <c r="AR71" s="9">
        <v>1.67</v>
      </c>
      <c r="AS71" s="9">
        <v>1.49</v>
      </c>
      <c r="AT71" s="9">
        <v>2.5</v>
      </c>
      <c r="AU71" s="9">
        <v>2.2599999999999998</v>
      </c>
      <c r="AV71" s="9">
        <v>1.61</v>
      </c>
      <c r="AW71" s="9">
        <v>2.96</v>
      </c>
    </row>
    <row r="72" spans="1:49" ht="30" customHeight="1" x14ac:dyDescent="0.3">
      <c r="A72" s="3"/>
      <c r="B72" s="3"/>
      <c r="C72" s="4">
        <v>14</v>
      </c>
      <c r="D72" s="5">
        <f>D70*C72</f>
        <v>620.62</v>
      </c>
      <c r="E72" s="5">
        <f>E70*C72</f>
        <v>558.46</v>
      </c>
      <c r="F72" s="5">
        <f t="shared" ref="F72:F73" si="15">C72*F71</f>
        <v>5120.6399999999994</v>
      </c>
      <c r="G72" s="5">
        <f t="shared" si="9"/>
        <v>5117.6799999999994</v>
      </c>
      <c r="H72" s="5">
        <f>C72*H70</f>
        <v>504.98</v>
      </c>
      <c r="I72" s="5">
        <f>C72*I70</f>
        <v>536.62</v>
      </c>
      <c r="J72" s="5">
        <f>C72*J70</f>
        <v>571.62</v>
      </c>
      <c r="K72" s="19">
        <f>C72*K70</f>
        <v>592.48</v>
      </c>
      <c r="L72" s="5">
        <f>C72*L70</f>
        <v>615.86</v>
      </c>
      <c r="M72" s="5">
        <f>C72*M70</f>
        <v>617.4</v>
      </c>
      <c r="N72" s="5">
        <f>C72*N70</f>
        <v>622.57999999999993</v>
      </c>
      <c r="O72" s="5">
        <f>C72*O70</f>
        <v>628.31999999999994</v>
      </c>
      <c r="P72" s="5">
        <f>C72*P70</f>
        <v>625.66</v>
      </c>
      <c r="Q72" s="5">
        <f>C72*Q70</f>
        <v>619.21999999999991</v>
      </c>
      <c r="R72" s="5">
        <f>C72*R70</f>
        <v>600.31999999999994</v>
      </c>
      <c r="S72" s="5">
        <f>C72*S70</f>
        <v>597.24</v>
      </c>
      <c r="T72" s="5">
        <f>C72*T70</f>
        <v>595.28</v>
      </c>
      <c r="U72" s="5">
        <f>C72*U70</f>
        <v>593.87999999999988</v>
      </c>
      <c r="V72" s="5">
        <f>C72*V70</f>
        <v>597.09999999999991</v>
      </c>
      <c r="W72" s="5">
        <f>C72*W70</f>
        <v>602.13999999999987</v>
      </c>
      <c r="X72" s="5">
        <f>C72*X70</f>
        <v>626.2199999999998</v>
      </c>
      <c r="Y72" s="5">
        <f>C72*Y70</f>
        <v>628.03999999999985</v>
      </c>
      <c r="Z72" s="5">
        <f>C72*Z70</f>
        <v>633.91999999999996</v>
      </c>
      <c r="AA72" s="5">
        <f>C72*AA70</f>
        <v>633.63999999999987</v>
      </c>
      <c r="AC72" s="9">
        <v>0.02</v>
      </c>
      <c r="AD72" s="9">
        <v>0.42</v>
      </c>
      <c r="AE72" s="9">
        <v>0.13</v>
      </c>
      <c r="AF72" s="9">
        <v>1.72</v>
      </c>
      <c r="AG72" s="9">
        <v>0.36</v>
      </c>
      <c r="AH72" s="9">
        <v>0.23</v>
      </c>
      <c r="AI72" s="9">
        <v>0.1</v>
      </c>
      <c r="AJ72" s="9">
        <v>0.14000000000000001</v>
      </c>
      <c r="AK72" s="9">
        <v>0.22</v>
      </c>
      <c r="AL72" s="9">
        <v>1.35</v>
      </c>
      <c r="AM72" s="9">
        <v>0.46</v>
      </c>
      <c r="AN72" s="9">
        <v>0.19</v>
      </c>
      <c r="AO72" s="9">
        <v>0.41</v>
      </c>
      <c r="AP72" s="9">
        <v>0.37</v>
      </c>
      <c r="AQ72" s="9">
        <v>0.11</v>
      </c>
      <c r="AR72" s="9">
        <v>1.67</v>
      </c>
      <c r="AS72" s="9">
        <v>1.49</v>
      </c>
      <c r="AT72" s="9">
        <v>2.5</v>
      </c>
      <c r="AU72" s="9">
        <v>2.2599999999999998</v>
      </c>
      <c r="AV72" s="9">
        <v>1.61</v>
      </c>
      <c r="AW72" s="9">
        <v>2.96</v>
      </c>
    </row>
    <row r="73" spans="1:49" ht="30" customHeight="1" x14ac:dyDescent="0.3">
      <c r="A73" s="3"/>
      <c r="B73" s="3"/>
      <c r="C73" s="4">
        <v>19</v>
      </c>
      <c r="D73" s="5">
        <f>D70*C73</f>
        <v>842.27</v>
      </c>
      <c r="E73" s="5">
        <f>E70*C73</f>
        <v>757.91</v>
      </c>
      <c r="F73" s="5">
        <f t="shared" si="15"/>
        <v>97292.159999999989</v>
      </c>
      <c r="G73" s="5">
        <f t="shared" si="9"/>
        <v>97289.199999999983</v>
      </c>
      <c r="H73" s="5">
        <f>C73*H70</f>
        <v>685.33</v>
      </c>
      <c r="I73" s="5">
        <f>C73*I70</f>
        <v>728.27</v>
      </c>
      <c r="J73" s="5">
        <f>C73*J70</f>
        <v>775.77</v>
      </c>
      <c r="K73" s="19">
        <f>C73*K70</f>
        <v>804.08</v>
      </c>
      <c r="L73" s="5">
        <f>C73*L70</f>
        <v>835.81000000000006</v>
      </c>
      <c r="M73" s="5">
        <f>C73*M70</f>
        <v>837.9</v>
      </c>
      <c r="N73" s="5">
        <f>C73*N70</f>
        <v>844.93</v>
      </c>
      <c r="O73" s="5">
        <f>C73*O70</f>
        <v>852.71999999999991</v>
      </c>
      <c r="P73" s="5">
        <f>C73*P70</f>
        <v>849.1099999999999</v>
      </c>
      <c r="Q73" s="5">
        <f>C73*Q70</f>
        <v>840.36999999999989</v>
      </c>
      <c r="R73" s="5">
        <f>C73*R70</f>
        <v>814.71999999999991</v>
      </c>
      <c r="S73" s="5">
        <f>C73*S70</f>
        <v>810.54</v>
      </c>
      <c r="T73" s="5">
        <f>C73*T70</f>
        <v>807.87999999999988</v>
      </c>
      <c r="U73" s="5">
        <f>C73*U70</f>
        <v>805.9799999999999</v>
      </c>
      <c r="V73" s="5">
        <f>C73*V70</f>
        <v>810.3499999999998</v>
      </c>
      <c r="W73" s="5">
        <f>C73*W70</f>
        <v>817.18999999999983</v>
      </c>
      <c r="X73" s="5">
        <f>C73*X70</f>
        <v>849.86999999999978</v>
      </c>
      <c r="Y73" s="5">
        <f>C73*Y70</f>
        <v>852.3399999999998</v>
      </c>
      <c r="Z73" s="5">
        <f>C73*Z70</f>
        <v>860.31999999999994</v>
      </c>
      <c r="AA73" s="5">
        <f>C73*AA70</f>
        <v>859.93999999999983</v>
      </c>
      <c r="AC73" s="9">
        <v>0.02</v>
      </c>
      <c r="AD73" s="9">
        <v>0.42</v>
      </c>
      <c r="AE73" s="9">
        <v>0.13</v>
      </c>
      <c r="AF73" s="9">
        <v>1.72</v>
      </c>
      <c r="AG73" s="9">
        <v>0.36</v>
      </c>
      <c r="AH73" s="9">
        <v>0.23</v>
      </c>
      <c r="AI73" s="9">
        <v>0.1</v>
      </c>
      <c r="AJ73" s="9">
        <v>0.14000000000000001</v>
      </c>
      <c r="AK73" s="9">
        <v>0.22</v>
      </c>
      <c r="AL73" s="9">
        <v>1.35</v>
      </c>
      <c r="AM73" s="9">
        <v>0.46</v>
      </c>
      <c r="AN73" s="9">
        <v>0.19</v>
      </c>
      <c r="AO73" s="9">
        <v>0.41</v>
      </c>
      <c r="AP73" s="9">
        <v>0.37</v>
      </c>
      <c r="AQ73" s="9">
        <v>0.11</v>
      </c>
      <c r="AR73" s="9">
        <v>1.67</v>
      </c>
      <c r="AS73" s="9">
        <v>1.49</v>
      </c>
      <c r="AT73" s="9">
        <v>2.5</v>
      </c>
      <c r="AU73" s="9">
        <v>2.2599999999999998</v>
      </c>
      <c r="AV73" s="9">
        <v>1.61</v>
      </c>
      <c r="AW73" s="9">
        <v>2.96</v>
      </c>
    </row>
    <row r="74" spans="1:49" ht="30" customHeight="1" x14ac:dyDescent="0.3">
      <c r="A74" s="3"/>
      <c r="B74" s="3"/>
      <c r="C74" s="4">
        <v>48</v>
      </c>
      <c r="D74" s="5">
        <f>D70*C74</f>
        <v>2127.84</v>
      </c>
      <c r="E74" s="5">
        <f>E70*C74</f>
        <v>1914.72</v>
      </c>
      <c r="F74" s="5">
        <f>C74*F70</f>
        <v>1950.72</v>
      </c>
      <c r="G74" s="5">
        <v>1808.64</v>
      </c>
      <c r="H74" s="5">
        <f>C74*H70</f>
        <v>1731.3600000000001</v>
      </c>
      <c r="I74" s="5">
        <f>C74*I70</f>
        <v>1839.84</v>
      </c>
      <c r="J74" s="5">
        <f>C74*J70</f>
        <v>1959.84</v>
      </c>
      <c r="K74" s="19">
        <f>C74*K70</f>
        <v>2031.3600000000001</v>
      </c>
      <c r="L74" s="5">
        <f>C74*L70</f>
        <v>2111.52</v>
      </c>
      <c r="M74" s="5">
        <f>C74*M70</f>
        <v>2116.8000000000002</v>
      </c>
      <c r="N74" s="5">
        <f>C74*N70</f>
        <v>2134.56</v>
      </c>
      <c r="O74" s="5">
        <f>C74*O70</f>
        <v>2154.2399999999998</v>
      </c>
      <c r="P74" s="5">
        <f>C74*P70</f>
        <v>2145.12</v>
      </c>
      <c r="Q74" s="5">
        <f>C74*Q70</f>
        <v>2123.04</v>
      </c>
      <c r="R74" s="5">
        <f>C74*R70</f>
        <v>2058.2399999999998</v>
      </c>
      <c r="S74" s="5">
        <f>C74*S70</f>
        <v>2047.6799999999998</v>
      </c>
      <c r="T74" s="5">
        <f>C74*T70</f>
        <v>2040.9599999999998</v>
      </c>
      <c r="U74" s="5">
        <f>C74*U70</f>
        <v>2036.1599999999999</v>
      </c>
      <c r="V74" s="5">
        <f>C74*V70</f>
        <v>2047.1999999999996</v>
      </c>
      <c r="W74" s="5">
        <f>C74*W70</f>
        <v>2064.4799999999996</v>
      </c>
      <c r="X74" s="5">
        <f>C74*X70</f>
        <v>2147.0399999999995</v>
      </c>
      <c r="Y74" s="5">
        <f>C74*Y70</f>
        <v>2153.2799999999997</v>
      </c>
      <c r="Z74" s="5">
        <f>C74*Z70</f>
        <v>2173.4399999999996</v>
      </c>
      <c r="AA74" s="5">
        <f>C74*AA70</f>
        <v>2172.4799999999996</v>
      </c>
      <c r="AC74" s="9">
        <v>0.02</v>
      </c>
      <c r="AD74" s="9">
        <v>0.42</v>
      </c>
      <c r="AE74" s="9">
        <v>0.13</v>
      </c>
      <c r="AF74" s="9">
        <v>1.72</v>
      </c>
      <c r="AG74" s="9">
        <v>0.36</v>
      </c>
      <c r="AH74" s="9">
        <v>0.23</v>
      </c>
      <c r="AI74" s="9">
        <v>0.1</v>
      </c>
      <c r="AJ74" s="9">
        <v>0.14000000000000001</v>
      </c>
      <c r="AK74" s="9">
        <v>0.22</v>
      </c>
      <c r="AL74" s="9">
        <v>1.35</v>
      </c>
      <c r="AM74" s="9">
        <v>0.46</v>
      </c>
      <c r="AN74" s="9">
        <v>0.19</v>
      </c>
      <c r="AO74" s="9">
        <v>0.41</v>
      </c>
      <c r="AP74" s="9">
        <v>0.37</v>
      </c>
      <c r="AQ74" s="9">
        <v>0.11</v>
      </c>
      <c r="AR74" s="9">
        <v>1.67</v>
      </c>
      <c r="AS74" s="9">
        <v>1.49</v>
      </c>
      <c r="AT74" s="9">
        <v>2.5</v>
      </c>
      <c r="AU74" s="9">
        <v>2.2599999999999998</v>
      </c>
      <c r="AV74" s="9">
        <v>1.61</v>
      </c>
      <c r="AW74" s="9">
        <v>2.96</v>
      </c>
    </row>
    <row r="75" spans="1:49" ht="30" customHeight="1" x14ac:dyDescent="0.3">
      <c r="A75" s="3" t="s">
        <v>16</v>
      </c>
      <c r="B75" s="3" t="s">
        <v>11</v>
      </c>
      <c r="C75" s="4" t="s">
        <v>7</v>
      </c>
      <c r="D75" s="5">
        <v>44.35</v>
      </c>
      <c r="E75" s="5">
        <f>D75-4.44</f>
        <v>39.910000000000004</v>
      </c>
      <c r="F75" s="5">
        <f>E75+0.75</f>
        <v>40.660000000000004</v>
      </c>
      <c r="G75" s="5">
        <f t="shared" ref="G75:G108" si="16">F75-AW75</f>
        <v>37.700000000000003</v>
      </c>
      <c r="H75" s="5">
        <f>G75-AV75</f>
        <v>36.090000000000003</v>
      </c>
      <c r="I75" s="5">
        <f>H75+AU75</f>
        <v>38.35</v>
      </c>
      <c r="J75" s="5">
        <f>I75+AT75</f>
        <v>40.85</v>
      </c>
      <c r="K75" s="19">
        <f>J75+AS75</f>
        <v>42.34</v>
      </c>
      <c r="L75" s="5">
        <f>K75+AR75</f>
        <v>44.010000000000005</v>
      </c>
      <c r="M75" s="5">
        <f>L75+AQ75</f>
        <v>44.120000000000005</v>
      </c>
      <c r="N75" s="5">
        <f>M75+AP75</f>
        <v>44.49</v>
      </c>
      <c r="O75" s="5">
        <f>N75+AO75</f>
        <v>44.9</v>
      </c>
      <c r="P75" s="5">
        <f>O75-AN75</f>
        <v>44.71</v>
      </c>
      <c r="Q75" s="5">
        <f>P75-AM75</f>
        <v>44.25</v>
      </c>
      <c r="R75" s="5">
        <f>Q75-AL75</f>
        <v>42.9</v>
      </c>
      <c r="S75" s="5">
        <f>R75-AK75</f>
        <v>42.68</v>
      </c>
      <c r="T75" s="5">
        <f>S75-AJ75</f>
        <v>42.54</v>
      </c>
      <c r="U75" s="5">
        <f>T75-AI75</f>
        <v>42.44</v>
      </c>
      <c r="V75" s="5">
        <f>U75+AH75</f>
        <v>42.669999999999995</v>
      </c>
      <c r="W75" s="5">
        <f>V75+AG75</f>
        <v>43.029999999999994</v>
      </c>
      <c r="X75" s="5">
        <f>W75+AF75</f>
        <v>44.749999999999993</v>
      </c>
      <c r="Y75" s="5">
        <f>X75+AE75</f>
        <v>44.879999999999995</v>
      </c>
      <c r="Z75" s="5">
        <f t="shared" ref="Z75:Z108" si="17">Y75+AD75</f>
        <v>45.3</v>
      </c>
      <c r="AA75" s="5">
        <f t="shared" ref="AA75:AA108" si="18">Z75-AC75</f>
        <v>45.279999999999994</v>
      </c>
      <c r="AC75" s="9">
        <v>0.02</v>
      </c>
      <c r="AD75" s="9">
        <v>0.42</v>
      </c>
      <c r="AE75" s="9">
        <v>0.13</v>
      </c>
      <c r="AF75" s="9">
        <v>1.72</v>
      </c>
      <c r="AG75" s="9">
        <v>0.36</v>
      </c>
      <c r="AH75" s="9">
        <v>0.23</v>
      </c>
      <c r="AI75" s="9">
        <v>0.1</v>
      </c>
      <c r="AJ75" s="9">
        <v>0.14000000000000001</v>
      </c>
      <c r="AK75" s="9">
        <v>0.22</v>
      </c>
      <c r="AL75" s="9">
        <v>1.35</v>
      </c>
      <c r="AM75" s="9">
        <v>0.46</v>
      </c>
      <c r="AN75" s="9">
        <v>0.19</v>
      </c>
      <c r="AO75" s="9">
        <v>0.41</v>
      </c>
      <c r="AP75" s="9">
        <v>0.37</v>
      </c>
      <c r="AQ75" s="9">
        <v>0.11</v>
      </c>
      <c r="AR75" s="9">
        <v>1.67</v>
      </c>
      <c r="AS75" s="9">
        <v>1.49</v>
      </c>
      <c r="AT75" s="9">
        <v>2.5</v>
      </c>
      <c r="AU75" s="9">
        <v>2.2599999999999998</v>
      </c>
      <c r="AV75" s="9">
        <v>1.61</v>
      </c>
      <c r="AW75" s="9">
        <v>2.96</v>
      </c>
    </row>
    <row r="76" spans="1:49" ht="30" customHeight="1" x14ac:dyDescent="0.3">
      <c r="A76" s="3"/>
      <c r="B76" s="3"/>
      <c r="C76" s="4">
        <v>9</v>
      </c>
      <c r="D76" s="5">
        <f>D75*C76</f>
        <v>399.15000000000003</v>
      </c>
      <c r="E76" s="5">
        <f>E75*C76</f>
        <v>359.19000000000005</v>
      </c>
      <c r="F76" s="5">
        <f>C76*$F$75</f>
        <v>365.94000000000005</v>
      </c>
      <c r="G76" s="5">
        <f t="shared" si="16"/>
        <v>362.98000000000008</v>
      </c>
      <c r="H76" s="5">
        <f>C76*H75</f>
        <v>324.81000000000006</v>
      </c>
      <c r="I76" s="5">
        <f>C76*I75</f>
        <v>345.15000000000003</v>
      </c>
      <c r="J76" s="5">
        <f>C76*J75</f>
        <v>367.65000000000003</v>
      </c>
      <c r="K76" s="19">
        <f>C76*K75</f>
        <v>381.06000000000006</v>
      </c>
      <c r="L76" s="5">
        <f>C76*L75</f>
        <v>396.09000000000003</v>
      </c>
      <c r="M76" s="5">
        <f>C76*M75</f>
        <v>397.08000000000004</v>
      </c>
      <c r="N76" s="5">
        <f>C76*N75</f>
        <v>400.41</v>
      </c>
      <c r="O76" s="5">
        <f>C76*O75</f>
        <v>404.09999999999997</v>
      </c>
      <c r="P76" s="5">
        <f>C76*P75</f>
        <v>402.39</v>
      </c>
      <c r="Q76" s="5">
        <f>C76*Q75</f>
        <v>398.25</v>
      </c>
      <c r="R76" s="5">
        <f>C76*R75</f>
        <v>386.09999999999997</v>
      </c>
      <c r="S76" s="5">
        <f>C76*S75</f>
        <v>384.12</v>
      </c>
      <c r="T76" s="5">
        <f>C76*T75</f>
        <v>382.86</v>
      </c>
      <c r="U76" s="5">
        <f>C76*U75</f>
        <v>381.96</v>
      </c>
      <c r="V76" s="5">
        <f>C76*V75</f>
        <v>384.03</v>
      </c>
      <c r="W76" s="5">
        <f>C76*W75</f>
        <v>387.26999999999992</v>
      </c>
      <c r="X76" s="5">
        <f>C76*X75</f>
        <v>402.74999999999994</v>
      </c>
      <c r="Y76" s="5">
        <f>C76*Y75</f>
        <v>403.91999999999996</v>
      </c>
      <c r="Z76" s="5">
        <f>C76*Z75</f>
        <v>407.7</v>
      </c>
      <c r="AA76" s="5">
        <f>C76*AA75</f>
        <v>407.51999999999992</v>
      </c>
      <c r="AC76" s="9">
        <v>0.02</v>
      </c>
      <c r="AD76" s="9">
        <v>0.42</v>
      </c>
      <c r="AE76" s="9">
        <v>0.13</v>
      </c>
      <c r="AF76" s="9">
        <v>1.72</v>
      </c>
      <c r="AG76" s="9">
        <v>0.36</v>
      </c>
      <c r="AH76" s="9">
        <v>0.23</v>
      </c>
      <c r="AI76" s="9">
        <v>0.1</v>
      </c>
      <c r="AJ76" s="9">
        <v>0.14000000000000001</v>
      </c>
      <c r="AK76" s="9">
        <v>0.22</v>
      </c>
      <c r="AL76" s="9">
        <v>1.35</v>
      </c>
      <c r="AM76" s="9">
        <v>0.46</v>
      </c>
      <c r="AN76" s="9">
        <v>0.19</v>
      </c>
      <c r="AO76" s="9">
        <v>0.41</v>
      </c>
      <c r="AP76" s="9">
        <v>0.37</v>
      </c>
      <c r="AQ76" s="9">
        <v>0.11</v>
      </c>
      <c r="AR76" s="9">
        <v>1.67</v>
      </c>
      <c r="AS76" s="9">
        <v>1.49</v>
      </c>
      <c r="AT76" s="9">
        <v>2.5</v>
      </c>
      <c r="AU76" s="9">
        <v>2.2599999999999998</v>
      </c>
      <c r="AV76" s="9">
        <v>1.61</v>
      </c>
      <c r="AW76" s="9">
        <v>2.96</v>
      </c>
    </row>
    <row r="77" spans="1:49" ht="30" customHeight="1" x14ac:dyDescent="0.3">
      <c r="A77" s="3"/>
      <c r="B77" s="3"/>
      <c r="C77" s="4">
        <v>14</v>
      </c>
      <c r="D77" s="5">
        <f>D75*C77</f>
        <v>620.9</v>
      </c>
      <c r="E77" s="5">
        <f>E75*C77</f>
        <v>558.74</v>
      </c>
      <c r="F77" s="5">
        <f t="shared" ref="F77:F79" si="19">C77*$F$75</f>
        <v>569.24</v>
      </c>
      <c r="G77" s="5">
        <f t="shared" si="16"/>
        <v>566.28</v>
      </c>
      <c r="H77" s="5">
        <f>C77*H75</f>
        <v>505.26000000000005</v>
      </c>
      <c r="I77" s="5">
        <f>C77*I75</f>
        <v>536.9</v>
      </c>
      <c r="J77" s="5">
        <f>C77*J75</f>
        <v>571.9</v>
      </c>
      <c r="K77" s="19">
        <f>C77*K75</f>
        <v>592.76</v>
      </c>
      <c r="L77" s="5">
        <f>C77*L75</f>
        <v>616.1400000000001</v>
      </c>
      <c r="M77" s="5">
        <f>C77*M75</f>
        <v>617.68000000000006</v>
      </c>
      <c r="N77" s="5">
        <f>C77*N75</f>
        <v>622.86</v>
      </c>
      <c r="O77" s="5">
        <f>C77*O75</f>
        <v>628.6</v>
      </c>
      <c r="P77" s="5">
        <f>C77*P75</f>
        <v>625.94000000000005</v>
      </c>
      <c r="Q77" s="5">
        <f>C77*Q75</f>
        <v>619.5</v>
      </c>
      <c r="R77" s="5">
        <f>C77*R75</f>
        <v>600.6</v>
      </c>
      <c r="S77" s="5">
        <f>C77*S75</f>
        <v>597.52</v>
      </c>
      <c r="T77" s="5">
        <f>C77*T75</f>
        <v>595.55999999999995</v>
      </c>
      <c r="U77" s="5">
        <f>C77*U75</f>
        <v>594.16</v>
      </c>
      <c r="V77" s="5">
        <f>C77*V75</f>
        <v>597.37999999999988</v>
      </c>
      <c r="W77" s="5">
        <f>C77*W75</f>
        <v>602.41999999999996</v>
      </c>
      <c r="X77" s="5">
        <f>C77*X75</f>
        <v>626.49999999999989</v>
      </c>
      <c r="Y77" s="5">
        <f>C77*Y75</f>
        <v>628.31999999999994</v>
      </c>
      <c r="Z77" s="5">
        <f>C77*Z75</f>
        <v>634.19999999999993</v>
      </c>
      <c r="AA77" s="5">
        <f>C77*AA75</f>
        <v>633.91999999999996</v>
      </c>
      <c r="AC77" s="9">
        <v>0.02</v>
      </c>
      <c r="AD77" s="9">
        <v>0.42</v>
      </c>
      <c r="AE77" s="9">
        <v>0.13</v>
      </c>
      <c r="AF77" s="9">
        <v>1.72</v>
      </c>
      <c r="AG77" s="9">
        <v>0.36</v>
      </c>
      <c r="AH77" s="9">
        <v>0.23</v>
      </c>
      <c r="AI77" s="9">
        <v>0.1</v>
      </c>
      <c r="AJ77" s="9">
        <v>0.14000000000000001</v>
      </c>
      <c r="AK77" s="9">
        <v>0.22</v>
      </c>
      <c r="AL77" s="9">
        <v>1.35</v>
      </c>
      <c r="AM77" s="9">
        <v>0.46</v>
      </c>
      <c r="AN77" s="9">
        <v>0.19</v>
      </c>
      <c r="AO77" s="9">
        <v>0.41</v>
      </c>
      <c r="AP77" s="9">
        <v>0.37</v>
      </c>
      <c r="AQ77" s="9">
        <v>0.11</v>
      </c>
      <c r="AR77" s="9">
        <v>1.67</v>
      </c>
      <c r="AS77" s="9">
        <v>1.49</v>
      </c>
      <c r="AT77" s="9">
        <v>2.5</v>
      </c>
      <c r="AU77" s="9">
        <v>2.2599999999999998</v>
      </c>
      <c r="AV77" s="9">
        <v>1.61</v>
      </c>
      <c r="AW77" s="9">
        <v>2.96</v>
      </c>
    </row>
    <row r="78" spans="1:49" ht="30" customHeight="1" x14ac:dyDescent="0.3">
      <c r="A78" s="3"/>
      <c r="B78" s="3"/>
      <c r="C78" s="4">
        <v>19</v>
      </c>
      <c r="D78" s="5">
        <f>D75*C78</f>
        <v>842.65</v>
      </c>
      <c r="E78" s="5">
        <f>E75*C78</f>
        <v>758.29000000000008</v>
      </c>
      <c r="F78" s="5">
        <f t="shared" si="19"/>
        <v>772.54000000000008</v>
      </c>
      <c r="G78" s="5">
        <f t="shared" si="16"/>
        <v>769.58</v>
      </c>
      <c r="H78" s="5">
        <f>C78*H75</f>
        <v>685.71</v>
      </c>
      <c r="I78" s="5">
        <f>C78*I75</f>
        <v>728.65</v>
      </c>
      <c r="J78" s="5">
        <f>C78*J75</f>
        <v>776.15</v>
      </c>
      <c r="K78" s="19">
        <f>C78*K75</f>
        <v>804.46</v>
      </c>
      <c r="L78" s="5">
        <f>C78*L75</f>
        <v>836.19</v>
      </c>
      <c r="M78" s="5">
        <f>C78*M75</f>
        <v>838.28000000000009</v>
      </c>
      <c r="N78" s="5">
        <f>C78*N75</f>
        <v>845.31000000000006</v>
      </c>
      <c r="O78" s="5">
        <f>C78*O75</f>
        <v>853.1</v>
      </c>
      <c r="P78" s="5">
        <f>C78*P75</f>
        <v>849.49</v>
      </c>
      <c r="Q78" s="5">
        <f>C78*Q75</f>
        <v>840.75</v>
      </c>
      <c r="R78" s="5">
        <f>C78*R75</f>
        <v>815.1</v>
      </c>
      <c r="S78" s="5">
        <f>C78*S75</f>
        <v>810.92</v>
      </c>
      <c r="T78" s="5">
        <f>C78*T75</f>
        <v>808.26</v>
      </c>
      <c r="U78" s="5">
        <f>C78*U75</f>
        <v>806.3599999999999</v>
      </c>
      <c r="V78" s="5">
        <f>C78*V75</f>
        <v>810.7299999999999</v>
      </c>
      <c r="W78" s="5">
        <f>C78*W75</f>
        <v>817.56999999999994</v>
      </c>
      <c r="X78" s="5">
        <f>C78*X75</f>
        <v>850.24999999999989</v>
      </c>
      <c r="Y78" s="5">
        <f>C78*Y75</f>
        <v>852.71999999999991</v>
      </c>
      <c r="Z78" s="5">
        <f>C78*Z75</f>
        <v>860.69999999999993</v>
      </c>
      <c r="AA78" s="5">
        <f>C78*AA75</f>
        <v>860.31999999999994</v>
      </c>
      <c r="AC78" s="9">
        <v>0.02</v>
      </c>
      <c r="AD78" s="9">
        <v>0.42</v>
      </c>
      <c r="AE78" s="9">
        <v>0.13</v>
      </c>
      <c r="AF78" s="9">
        <v>1.72</v>
      </c>
      <c r="AG78" s="9">
        <v>0.36</v>
      </c>
      <c r="AH78" s="9">
        <v>0.23</v>
      </c>
      <c r="AI78" s="9">
        <v>0.1</v>
      </c>
      <c r="AJ78" s="9">
        <v>0.14000000000000001</v>
      </c>
      <c r="AK78" s="9">
        <v>0.22</v>
      </c>
      <c r="AL78" s="9">
        <v>1.35</v>
      </c>
      <c r="AM78" s="9">
        <v>0.46</v>
      </c>
      <c r="AN78" s="9">
        <v>0.19</v>
      </c>
      <c r="AO78" s="9">
        <v>0.41</v>
      </c>
      <c r="AP78" s="9">
        <v>0.37</v>
      </c>
      <c r="AQ78" s="9">
        <v>0.11</v>
      </c>
      <c r="AR78" s="9">
        <v>1.67</v>
      </c>
      <c r="AS78" s="9">
        <v>1.49</v>
      </c>
      <c r="AT78" s="9">
        <v>2.5</v>
      </c>
      <c r="AU78" s="9">
        <v>2.2599999999999998</v>
      </c>
      <c r="AV78" s="9">
        <v>1.61</v>
      </c>
      <c r="AW78" s="9">
        <v>2.96</v>
      </c>
    </row>
    <row r="79" spans="1:49" ht="30" customHeight="1" x14ac:dyDescent="0.3">
      <c r="A79" s="3"/>
      <c r="B79" s="3"/>
      <c r="C79" s="4">
        <v>48</v>
      </c>
      <c r="D79" s="5">
        <f>D75*C79</f>
        <v>2128.8000000000002</v>
      </c>
      <c r="E79" s="5">
        <f>E75*C79</f>
        <v>1915.6800000000003</v>
      </c>
      <c r="F79" s="5">
        <f t="shared" si="19"/>
        <v>1951.6800000000003</v>
      </c>
      <c r="G79" s="5">
        <f t="shared" si="16"/>
        <v>1948.7200000000003</v>
      </c>
      <c r="H79" s="5">
        <f>C79*H75</f>
        <v>1732.3200000000002</v>
      </c>
      <c r="I79" s="5">
        <f>C79*I75</f>
        <v>1840.8000000000002</v>
      </c>
      <c r="J79" s="5">
        <f>C79*J75</f>
        <v>1960.8000000000002</v>
      </c>
      <c r="K79" s="19">
        <f>C79*K75</f>
        <v>2032.3200000000002</v>
      </c>
      <c r="L79" s="5">
        <f>C79*L75</f>
        <v>2112.4800000000005</v>
      </c>
      <c r="M79" s="5">
        <f>C79*M75</f>
        <v>2117.7600000000002</v>
      </c>
      <c r="N79" s="5">
        <f>C79*N75</f>
        <v>2135.52</v>
      </c>
      <c r="O79" s="5">
        <f>C79*O75</f>
        <v>2155.1999999999998</v>
      </c>
      <c r="P79" s="5">
        <f>C79*P75</f>
        <v>2146.08</v>
      </c>
      <c r="Q79" s="5">
        <f>C79*Q75</f>
        <v>2124</v>
      </c>
      <c r="R79" s="5">
        <f>C79*R75</f>
        <v>2059.1999999999998</v>
      </c>
      <c r="S79" s="5">
        <f>C79*S75</f>
        <v>2048.64</v>
      </c>
      <c r="T79" s="5">
        <f>C79*T75</f>
        <v>2041.92</v>
      </c>
      <c r="U79" s="5">
        <f>C79*U75</f>
        <v>2037.12</v>
      </c>
      <c r="V79" s="5">
        <f>C79*V75</f>
        <v>2048.16</v>
      </c>
      <c r="W79" s="5">
        <f>C79*W75</f>
        <v>2065.4399999999996</v>
      </c>
      <c r="X79" s="5">
        <f>C79*X75</f>
        <v>2147.9999999999995</v>
      </c>
      <c r="Y79" s="5">
        <f>C79*Y75</f>
        <v>2154.2399999999998</v>
      </c>
      <c r="Z79" s="5">
        <f>C79*Z75</f>
        <v>2174.3999999999996</v>
      </c>
      <c r="AA79" s="5">
        <f>C79*AA75</f>
        <v>2173.4399999999996</v>
      </c>
      <c r="AC79" s="9">
        <v>0.02</v>
      </c>
      <c r="AD79" s="9">
        <v>0.42</v>
      </c>
      <c r="AE79" s="9">
        <v>0.13</v>
      </c>
      <c r="AF79" s="9">
        <v>1.72</v>
      </c>
      <c r="AG79" s="9">
        <v>0.36</v>
      </c>
      <c r="AH79" s="9">
        <v>0.23</v>
      </c>
      <c r="AI79" s="9">
        <v>0.1</v>
      </c>
      <c r="AJ79" s="9">
        <v>0.14000000000000001</v>
      </c>
      <c r="AK79" s="9">
        <v>0.22</v>
      </c>
      <c r="AL79" s="9">
        <v>1.35</v>
      </c>
      <c r="AM79" s="9">
        <v>0.46</v>
      </c>
      <c r="AN79" s="9">
        <v>0.19</v>
      </c>
      <c r="AO79" s="9">
        <v>0.41</v>
      </c>
      <c r="AP79" s="9">
        <v>0.37</v>
      </c>
      <c r="AQ79" s="9">
        <v>0.11</v>
      </c>
      <c r="AR79" s="9">
        <v>1.67</v>
      </c>
      <c r="AS79" s="9">
        <v>1.49</v>
      </c>
      <c r="AT79" s="9">
        <v>2.5</v>
      </c>
      <c r="AU79" s="9">
        <v>2.2599999999999998</v>
      </c>
      <c r="AV79" s="9">
        <v>1.61</v>
      </c>
      <c r="AW79" s="9">
        <v>2.96</v>
      </c>
    </row>
    <row r="80" spans="1:49" ht="30" customHeight="1" x14ac:dyDescent="0.3">
      <c r="A80" s="3" t="s">
        <v>16</v>
      </c>
      <c r="B80" s="3" t="s">
        <v>12</v>
      </c>
      <c r="C80" s="4" t="s">
        <v>7</v>
      </c>
      <c r="D80" s="5">
        <v>44.17</v>
      </c>
      <c r="E80" s="5">
        <f>D80-4.44</f>
        <v>39.730000000000004</v>
      </c>
      <c r="F80" s="5">
        <f>E80+0.75</f>
        <v>40.480000000000004</v>
      </c>
      <c r="G80" s="5">
        <f t="shared" si="16"/>
        <v>37.520000000000003</v>
      </c>
      <c r="H80" s="5">
        <f>G80-AV80</f>
        <v>35.910000000000004</v>
      </c>
      <c r="I80" s="5">
        <f>H80+AU80</f>
        <v>38.17</v>
      </c>
      <c r="J80" s="5">
        <f>I80+AT80</f>
        <v>40.67</v>
      </c>
      <c r="K80" s="19">
        <f>J80+AS80</f>
        <v>42.160000000000004</v>
      </c>
      <c r="L80" s="5">
        <f>K80+AR80</f>
        <v>43.830000000000005</v>
      </c>
      <c r="M80" s="5">
        <f>L80+AQ80</f>
        <v>43.940000000000005</v>
      </c>
      <c r="N80" s="5">
        <f>M80+AP80</f>
        <v>44.31</v>
      </c>
      <c r="O80" s="5">
        <f>N80+AO80</f>
        <v>44.72</v>
      </c>
      <c r="P80" s="5">
        <f>O80-AN80</f>
        <v>44.53</v>
      </c>
      <c r="Q80" s="5">
        <f>P80-AM80</f>
        <v>44.07</v>
      </c>
      <c r="R80" s="5">
        <f>Q80-AL80</f>
        <v>42.72</v>
      </c>
      <c r="S80" s="5">
        <f>R80-AK80</f>
        <v>42.5</v>
      </c>
      <c r="T80" s="5">
        <f>S80-AJ80</f>
        <v>42.36</v>
      </c>
      <c r="U80" s="5">
        <f>T80-AI80</f>
        <v>42.26</v>
      </c>
      <c r="V80" s="5">
        <f>U80+AH80</f>
        <v>42.489999999999995</v>
      </c>
      <c r="W80" s="5">
        <f>V80+AG80</f>
        <v>42.849999999999994</v>
      </c>
      <c r="X80" s="5">
        <f>W80+AF80</f>
        <v>44.569999999999993</v>
      </c>
      <c r="Y80" s="5">
        <f>X80+AE80</f>
        <v>44.699999999999996</v>
      </c>
      <c r="Z80" s="5">
        <f t="shared" si="17"/>
        <v>45.12</v>
      </c>
      <c r="AA80" s="5">
        <f t="shared" si="18"/>
        <v>45.099999999999994</v>
      </c>
      <c r="AC80" s="9">
        <v>0.02</v>
      </c>
      <c r="AD80" s="9">
        <v>0.42</v>
      </c>
      <c r="AE80" s="9">
        <v>0.13</v>
      </c>
      <c r="AF80" s="9">
        <v>1.72</v>
      </c>
      <c r="AG80" s="9">
        <v>0.36</v>
      </c>
      <c r="AH80" s="9">
        <v>0.23</v>
      </c>
      <c r="AI80" s="9">
        <v>0.1</v>
      </c>
      <c r="AJ80" s="9">
        <v>0.14000000000000001</v>
      </c>
      <c r="AK80" s="9">
        <v>0.22</v>
      </c>
      <c r="AL80" s="9">
        <v>1.35</v>
      </c>
      <c r="AM80" s="9">
        <v>0.46</v>
      </c>
      <c r="AN80" s="9">
        <v>0.19</v>
      </c>
      <c r="AO80" s="9">
        <v>0.41</v>
      </c>
      <c r="AP80" s="9">
        <v>0.37</v>
      </c>
      <c r="AQ80" s="9">
        <v>0.11</v>
      </c>
      <c r="AR80" s="9">
        <v>1.67</v>
      </c>
      <c r="AS80" s="9">
        <v>1.49</v>
      </c>
      <c r="AT80" s="9">
        <v>2.5</v>
      </c>
      <c r="AU80" s="9">
        <v>2.2599999999999998</v>
      </c>
      <c r="AV80" s="9">
        <v>1.61</v>
      </c>
      <c r="AW80" s="9">
        <v>2.96</v>
      </c>
    </row>
    <row r="81" spans="1:49" ht="30" customHeight="1" x14ac:dyDescent="0.3">
      <c r="A81" s="3"/>
      <c r="B81" s="3"/>
      <c r="C81" s="4">
        <v>9</v>
      </c>
      <c r="D81" s="5">
        <f>D80*C81</f>
        <v>397.53000000000003</v>
      </c>
      <c r="E81" s="5">
        <f>E80*C81</f>
        <v>357.57000000000005</v>
      </c>
      <c r="F81" s="5">
        <f>C81*$F$80</f>
        <v>364.32000000000005</v>
      </c>
      <c r="G81" s="5">
        <f t="shared" si="16"/>
        <v>361.36000000000007</v>
      </c>
      <c r="H81" s="5">
        <f>C81*H80</f>
        <v>323.19000000000005</v>
      </c>
      <c r="I81" s="5">
        <f>C81*I80</f>
        <v>343.53000000000003</v>
      </c>
      <c r="J81" s="5">
        <f>C81*J80</f>
        <v>366.03000000000003</v>
      </c>
      <c r="K81" s="19">
        <f>C81*K80</f>
        <v>379.44000000000005</v>
      </c>
      <c r="L81" s="5">
        <f>C81*L80</f>
        <v>394.47</v>
      </c>
      <c r="M81" s="5">
        <f>C81*M80</f>
        <v>395.46000000000004</v>
      </c>
      <c r="N81" s="5">
        <f>C81*N80</f>
        <v>398.79</v>
      </c>
      <c r="O81" s="5">
        <f>C81*O80</f>
        <v>402.48</v>
      </c>
      <c r="P81" s="5">
        <f>C81*P80</f>
        <v>400.77</v>
      </c>
      <c r="Q81" s="5">
        <f>C81*Q80</f>
        <v>396.63</v>
      </c>
      <c r="R81" s="5">
        <f>C81*R80</f>
        <v>384.48</v>
      </c>
      <c r="S81" s="5">
        <f>C81*S80</f>
        <v>382.5</v>
      </c>
      <c r="T81" s="5">
        <f>C81*T80</f>
        <v>381.24</v>
      </c>
      <c r="U81" s="5">
        <f>C81*U80</f>
        <v>380.34</v>
      </c>
      <c r="V81" s="5">
        <f>C81*V80</f>
        <v>382.40999999999997</v>
      </c>
      <c r="W81" s="5">
        <f>C81*W80</f>
        <v>385.65</v>
      </c>
      <c r="X81" s="5">
        <f>C81*X80</f>
        <v>401.12999999999994</v>
      </c>
      <c r="Y81" s="5">
        <f>C81*Y80</f>
        <v>402.29999999999995</v>
      </c>
      <c r="Z81" s="5">
        <f>C81*Z80</f>
        <v>406.08</v>
      </c>
      <c r="AA81" s="5">
        <f>C81*AA80</f>
        <v>405.9</v>
      </c>
      <c r="AC81" s="9">
        <v>0.02</v>
      </c>
      <c r="AD81" s="9">
        <v>0.42</v>
      </c>
      <c r="AE81" s="9">
        <v>0.13</v>
      </c>
      <c r="AF81" s="9">
        <v>1.72</v>
      </c>
      <c r="AG81" s="9">
        <v>0.36</v>
      </c>
      <c r="AH81" s="9">
        <v>0.23</v>
      </c>
      <c r="AI81" s="9">
        <v>0.1</v>
      </c>
      <c r="AJ81" s="9">
        <v>0.14000000000000001</v>
      </c>
      <c r="AK81" s="9">
        <v>0.22</v>
      </c>
      <c r="AL81" s="9">
        <v>1.35</v>
      </c>
      <c r="AM81" s="9">
        <v>0.46</v>
      </c>
      <c r="AN81" s="9">
        <v>0.19</v>
      </c>
      <c r="AO81" s="9">
        <v>0.41</v>
      </c>
      <c r="AP81" s="9">
        <v>0.37</v>
      </c>
      <c r="AQ81" s="9">
        <v>0.11</v>
      </c>
      <c r="AR81" s="9">
        <v>1.67</v>
      </c>
      <c r="AS81" s="9">
        <v>1.49</v>
      </c>
      <c r="AT81" s="9">
        <v>2.5</v>
      </c>
      <c r="AU81" s="9">
        <v>2.2599999999999998</v>
      </c>
      <c r="AV81" s="9">
        <v>1.61</v>
      </c>
      <c r="AW81" s="9">
        <v>2.96</v>
      </c>
    </row>
    <row r="82" spans="1:49" ht="30" customHeight="1" x14ac:dyDescent="0.3">
      <c r="A82" s="3"/>
      <c r="B82" s="3"/>
      <c r="C82" s="4">
        <v>14</v>
      </c>
      <c r="D82" s="5">
        <f>D80*C82</f>
        <v>618.38</v>
      </c>
      <c r="E82" s="5">
        <f>E80*C82</f>
        <v>556.22</v>
      </c>
      <c r="F82" s="5">
        <f t="shared" ref="F82:F84" si="20">C82*$F$80</f>
        <v>566.72</v>
      </c>
      <c r="G82" s="5">
        <f t="shared" si="16"/>
        <v>563.76</v>
      </c>
      <c r="H82" s="5">
        <f>C82*H80</f>
        <v>502.74000000000007</v>
      </c>
      <c r="I82" s="5">
        <f>C82*I80</f>
        <v>534.38</v>
      </c>
      <c r="J82" s="5">
        <f>C82*J80</f>
        <v>569.38</v>
      </c>
      <c r="K82" s="19">
        <f>C82*K80</f>
        <v>590.24</v>
      </c>
      <c r="L82" s="5">
        <f>C82*L80</f>
        <v>613.62000000000012</v>
      </c>
      <c r="M82" s="5">
        <f>C82*M80</f>
        <v>615.16000000000008</v>
      </c>
      <c r="N82" s="5">
        <f>C82*N80</f>
        <v>620.34</v>
      </c>
      <c r="O82" s="5">
        <f>C82*O80</f>
        <v>626.07999999999993</v>
      </c>
      <c r="P82" s="5">
        <f>C82*P80</f>
        <v>623.42000000000007</v>
      </c>
      <c r="Q82" s="5">
        <f>C82*Q80</f>
        <v>616.98</v>
      </c>
      <c r="R82" s="5">
        <f>C82*R80</f>
        <v>598.07999999999993</v>
      </c>
      <c r="S82" s="5">
        <f>C82*S80</f>
        <v>595</v>
      </c>
      <c r="T82" s="5">
        <f>C82*T80</f>
        <v>593.04</v>
      </c>
      <c r="U82" s="5">
        <f>C82*U80</f>
        <v>591.64</v>
      </c>
      <c r="V82" s="5">
        <f>C82*V80</f>
        <v>594.8599999999999</v>
      </c>
      <c r="W82" s="5">
        <f>C82*W80</f>
        <v>599.89999999999986</v>
      </c>
      <c r="X82" s="5">
        <f>C82*X80</f>
        <v>623.9799999999999</v>
      </c>
      <c r="Y82" s="5">
        <f>C82*Y80</f>
        <v>625.79999999999995</v>
      </c>
      <c r="Z82" s="5">
        <f>C82*Z80</f>
        <v>631.67999999999995</v>
      </c>
      <c r="AA82" s="5">
        <f>C82*AA80</f>
        <v>631.39999999999986</v>
      </c>
      <c r="AC82" s="9">
        <v>0.02</v>
      </c>
      <c r="AD82" s="9">
        <v>0.42</v>
      </c>
      <c r="AE82" s="9">
        <v>0.13</v>
      </c>
      <c r="AF82" s="9">
        <v>1.72</v>
      </c>
      <c r="AG82" s="9">
        <v>0.36</v>
      </c>
      <c r="AH82" s="9">
        <v>0.23</v>
      </c>
      <c r="AI82" s="9">
        <v>0.1</v>
      </c>
      <c r="AJ82" s="9">
        <v>0.14000000000000001</v>
      </c>
      <c r="AK82" s="9">
        <v>0.22</v>
      </c>
      <c r="AL82" s="9">
        <v>1.35</v>
      </c>
      <c r="AM82" s="9">
        <v>0.46</v>
      </c>
      <c r="AN82" s="9">
        <v>0.19</v>
      </c>
      <c r="AO82" s="9">
        <v>0.41</v>
      </c>
      <c r="AP82" s="9">
        <v>0.37</v>
      </c>
      <c r="AQ82" s="9">
        <v>0.11</v>
      </c>
      <c r="AR82" s="9">
        <v>1.67</v>
      </c>
      <c r="AS82" s="9">
        <v>1.49</v>
      </c>
      <c r="AT82" s="9">
        <v>2.5</v>
      </c>
      <c r="AU82" s="9">
        <v>2.2599999999999998</v>
      </c>
      <c r="AV82" s="9">
        <v>1.61</v>
      </c>
      <c r="AW82" s="9">
        <v>2.96</v>
      </c>
    </row>
    <row r="83" spans="1:49" ht="30" customHeight="1" x14ac:dyDescent="0.3">
      <c r="A83" s="3"/>
      <c r="B83" s="3"/>
      <c r="C83" s="4">
        <v>19</v>
      </c>
      <c r="D83" s="5">
        <f>D80*C83</f>
        <v>839.23</v>
      </c>
      <c r="E83" s="5">
        <f>E80*C83</f>
        <v>754.87000000000012</v>
      </c>
      <c r="F83" s="5">
        <f t="shared" si="20"/>
        <v>769.12000000000012</v>
      </c>
      <c r="G83" s="5">
        <f t="shared" si="16"/>
        <v>766.16000000000008</v>
      </c>
      <c r="H83" s="5">
        <f>C83*H80</f>
        <v>682.29000000000008</v>
      </c>
      <c r="I83" s="5">
        <f>C83*I80</f>
        <v>725.23</v>
      </c>
      <c r="J83" s="5">
        <f>C83*J80</f>
        <v>772.73</v>
      </c>
      <c r="K83" s="19">
        <f>C83*K80</f>
        <v>801.04000000000008</v>
      </c>
      <c r="L83" s="5">
        <f>C83*L80</f>
        <v>832.7700000000001</v>
      </c>
      <c r="M83" s="5">
        <f>C83*M80</f>
        <v>834.86000000000013</v>
      </c>
      <c r="N83" s="5">
        <f>C83*N80</f>
        <v>841.8900000000001</v>
      </c>
      <c r="O83" s="5">
        <f>C83*O80</f>
        <v>849.68</v>
      </c>
      <c r="P83" s="5">
        <f>C83*P80</f>
        <v>846.07</v>
      </c>
      <c r="Q83" s="5">
        <f>C83*Q80</f>
        <v>837.33</v>
      </c>
      <c r="R83" s="5">
        <f>C83*R80</f>
        <v>811.68</v>
      </c>
      <c r="S83" s="5">
        <f>C83*S80</f>
        <v>807.5</v>
      </c>
      <c r="T83" s="5">
        <f>C83*T80</f>
        <v>804.84</v>
      </c>
      <c r="U83" s="5">
        <f>C83*U80</f>
        <v>802.93999999999994</v>
      </c>
      <c r="V83" s="5">
        <f>C83*V80</f>
        <v>807.31</v>
      </c>
      <c r="W83" s="5">
        <f>C83*W80</f>
        <v>814.14999999999986</v>
      </c>
      <c r="X83" s="5">
        <f>C83*X80</f>
        <v>846.82999999999993</v>
      </c>
      <c r="Y83" s="5">
        <f>C83*Y80</f>
        <v>849.3</v>
      </c>
      <c r="Z83" s="5">
        <f>C83*Z80</f>
        <v>857.28</v>
      </c>
      <c r="AA83" s="5">
        <f>C83*AA80</f>
        <v>856.89999999999986</v>
      </c>
      <c r="AC83" s="9">
        <v>0.02</v>
      </c>
      <c r="AD83" s="9">
        <v>0.42</v>
      </c>
      <c r="AE83" s="9">
        <v>0.13</v>
      </c>
      <c r="AF83" s="9">
        <v>1.72</v>
      </c>
      <c r="AG83" s="9">
        <v>0.36</v>
      </c>
      <c r="AH83" s="9">
        <v>0.23</v>
      </c>
      <c r="AI83" s="9">
        <v>0.1</v>
      </c>
      <c r="AJ83" s="9">
        <v>0.14000000000000001</v>
      </c>
      <c r="AK83" s="9">
        <v>0.22</v>
      </c>
      <c r="AL83" s="9">
        <v>1.35</v>
      </c>
      <c r="AM83" s="9">
        <v>0.46</v>
      </c>
      <c r="AN83" s="9">
        <v>0.19</v>
      </c>
      <c r="AO83" s="9">
        <v>0.41</v>
      </c>
      <c r="AP83" s="9">
        <v>0.37</v>
      </c>
      <c r="AQ83" s="9">
        <v>0.11</v>
      </c>
      <c r="AR83" s="9">
        <v>1.67</v>
      </c>
      <c r="AS83" s="9">
        <v>1.49</v>
      </c>
      <c r="AT83" s="9">
        <v>2.5</v>
      </c>
      <c r="AU83" s="9">
        <v>2.2599999999999998</v>
      </c>
      <c r="AV83" s="9">
        <v>1.61</v>
      </c>
      <c r="AW83" s="9">
        <v>2.96</v>
      </c>
    </row>
    <row r="84" spans="1:49" ht="30" customHeight="1" x14ac:dyDescent="0.3">
      <c r="A84" s="3"/>
      <c r="B84" s="3"/>
      <c r="C84" s="4">
        <v>48</v>
      </c>
      <c r="D84" s="5">
        <f>D80*C84</f>
        <v>2120.16</v>
      </c>
      <c r="E84" s="5">
        <f>E80*C84</f>
        <v>1907.0400000000002</v>
      </c>
      <c r="F84" s="5">
        <f t="shared" si="20"/>
        <v>1943.0400000000002</v>
      </c>
      <c r="G84" s="5">
        <f t="shared" si="16"/>
        <v>1940.0800000000002</v>
      </c>
      <c r="H84" s="5">
        <f>C84*H80</f>
        <v>1723.6800000000003</v>
      </c>
      <c r="I84" s="5">
        <f>I80*C84</f>
        <v>1832.16</v>
      </c>
      <c r="J84" s="5">
        <f>C84*J80</f>
        <v>1952.16</v>
      </c>
      <c r="K84" s="19">
        <f>C84*K80</f>
        <v>2023.6800000000003</v>
      </c>
      <c r="L84" s="5">
        <f>C84*L80</f>
        <v>2103.84</v>
      </c>
      <c r="M84" s="5">
        <f>C84*M80</f>
        <v>2109.1200000000003</v>
      </c>
      <c r="N84" s="5">
        <f>C84*N80</f>
        <v>2126.88</v>
      </c>
      <c r="O84" s="5">
        <f>C84*O80</f>
        <v>2146.56</v>
      </c>
      <c r="P84" s="5">
        <f>C84*P80</f>
        <v>2137.44</v>
      </c>
      <c r="Q84" s="5">
        <f>C84*Q80</f>
        <v>2115.36</v>
      </c>
      <c r="R84" s="5">
        <f>C84*R80</f>
        <v>2050.56</v>
      </c>
      <c r="S84" s="5">
        <f>C84*S80</f>
        <v>2040</v>
      </c>
      <c r="T84" s="5">
        <f>C84*T80</f>
        <v>2033.28</v>
      </c>
      <c r="U84" s="5">
        <f>C84*U80</f>
        <v>2028.48</v>
      </c>
      <c r="V84" s="5">
        <f>C84*V80</f>
        <v>2039.5199999999998</v>
      </c>
      <c r="W84" s="5">
        <f>C84*W80</f>
        <v>2056.7999999999997</v>
      </c>
      <c r="X84" s="5">
        <f>C84*X80</f>
        <v>2139.3599999999997</v>
      </c>
      <c r="Y84" s="5">
        <f>C84*Y80</f>
        <v>2145.6</v>
      </c>
      <c r="Z84" s="5">
        <f>C84*Z80</f>
        <v>2165.7599999999998</v>
      </c>
      <c r="AA84" s="5">
        <f>C84*AA80</f>
        <v>2164.7999999999997</v>
      </c>
      <c r="AC84" s="9">
        <v>0.02</v>
      </c>
      <c r="AD84" s="9">
        <v>0.42</v>
      </c>
      <c r="AE84" s="9">
        <v>0.13</v>
      </c>
      <c r="AF84" s="9">
        <v>1.72</v>
      </c>
      <c r="AG84" s="9">
        <v>0.36</v>
      </c>
      <c r="AH84" s="9">
        <v>0.23</v>
      </c>
      <c r="AI84" s="9">
        <v>0.1</v>
      </c>
      <c r="AJ84" s="9">
        <v>0.14000000000000001</v>
      </c>
      <c r="AK84" s="9">
        <v>0.22</v>
      </c>
      <c r="AL84" s="9">
        <v>1.35</v>
      </c>
      <c r="AM84" s="9">
        <v>0.46</v>
      </c>
      <c r="AN84" s="9">
        <v>0.19</v>
      </c>
      <c r="AO84" s="9">
        <v>0.41</v>
      </c>
      <c r="AP84" s="9">
        <v>0.37</v>
      </c>
      <c r="AQ84" s="9">
        <v>0.11</v>
      </c>
      <c r="AR84" s="9">
        <v>1.67</v>
      </c>
      <c r="AS84" s="9">
        <v>1.49</v>
      </c>
      <c r="AT84" s="9">
        <v>2.5</v>
      </c>
      <c r="AU84" s="9">
        <v>2.2599999999999998</v>
      </c>
      <c r="AV84" s="9">
        <v>1.61</v>
      </c>
      <c r="AW84" s="9">
        <v>2.96</v>
      </c>
    </row>
    <row r="85" spans="1:49" ht="30" customHeight="1" x14ac:dyDescent="0.3">
      <c r="A85" s="3" t="s">
        <v>16</v>
      </c>
      <c r="B85" s="3" t="s">
        <v>13</v>
      </c>
      <c r="C85" s="4" t="s">
        <v>7</v>
      </c>
      <c r="D85" s="5">
        <v>44.16</v>
      </c>
      <c r="E85" s="5">
        <f>D85-4.44</f>
        <v>39.72</v>
      </c>
      <c r="F85" s="5">
        <f>E85+0.75</f>
        <v>40.47</v>
      </c>
      <c r="G85" s="5">
        <f t="shared" si="16"/>
        <v>37.51</v>
      </c>
      <c r="H85" s="5">
        <f>G85-AV85</f>
        <v>35.9</v>
      </c>
      <c r="I85" s="5">
        <f>H85+AU85</f>
        <v>38.159999999999997</v>
      </c>
      <c r="J85" s="5">
        <f>I85+AT85</f>
        <v>40.659999999999997</v>
      </c>
      <c r="K85" s="19">
        <f>J85+AS85</f>
        <v>42.15</v>
      </c>
      <c r="L85" s="5">
        <f>K85+AR85</f>
        <v>43.82</v>
      </c>
      <c r="M85" s="5">
        <f>L85+AQ85</f>
        <v>43.93</v>
      </c>
      <c r="N85" s="5">
        <f>M85+AP85</f>
        <v>44.3</v>
      </c>
      <c r="O85" s="5">
        <f>N85+AO85</f>
        <v>44.709999999999994</v>
      </c>
      <c r="P85" s="5">
        <f>O85-AN85</f>
        <v>44.519999999999996</v>
      </c>
      <c r="Q85" s="5">
        <f>P85-AM85</f>
        <v>44.059999999999995</v>
      </c>
      <c r="R85" s="5">
        <f>Q85-AL85</f>
        <v>42.709999999999994</v>
      </c>
      <c r="S85" s="5">
        <f>R85-AK85</f>
        <v>42.489999999999995</v>
      </c>
      <c r="T85" s="5">
        <f>S85-AJ85</f>
        <v>42.349999999999994</v>
      </c>
      <c r="U85" s="5">
        <f>T85-AI85</f>
        <v>42.249999999999993</v>
      </c>
      <c r="V85" s="5">
        <f>U85+AH85</f>
        <v>42.47999999999999</v>
      </c>
      <c r="W85" s="5">
        <f>V85+AG85</f>
        <v>42.839999999999989</v>
      </c>
      <c r="X85" s="5">
        <f>W85+AF85</f>
        <v>44.559999999999988</v>
      </c>
      <c r="Y85" s="5">
        <f>X85+AE85</f>
        <v>44.689999999999991</v>
      </c>
      <c r="Z85" s="5">
        <f t="shared" si="17"/>
        <v>45.109999999999992</v>
      </c>
      <c r="AA85" s="5">
        <f t="shared" si="18"/>
        <v>45.089999999999989</v>
      </c>
      <c r="AC85" s="9">
        <v>0.02</v>
      </c>
      <c r="AD85" s="9">
        <v>0.42</v>
      </c>
      <c r="AE85" s="9">
        <v>0.13</v>
      </c>
      <c r="AF85" s="9">
        <v>1.72</v>
      </c>
      <c r="AG85" s="9">
        <v>0.36</v>
      </c>
      <c r="AH85" s="9">
        <v>0.23</v>
      </c>
      <c r="AI85" s="9">
        <v>0.1</v>
      </c>
      <c r="AJ85" s="9">
        <v>0.14000000000000001</v>
      </c>
      <c r="AK85" s="9">
        <v>0.22</v>
      </c>
      <c r="AL85" s="9">
        <v>1.35</v>
      </c>
      <c r="AM85" s="9">
        <v>0.46</v>
      </c>
      <c r="AN85" s="9">
        <v>0.19</v>
      </c>
      <c r="AO85" s="9">
        <v>0.41</v>
      </c>
      <c r="AP85" s="9">
        <v>0.37</v>
      </c>
      <c r="AQ85" s="9">
        <v>0.11</v>
      </c>
      <c r="AR85" s="9">
        <v>1.67</v>
      </c>
      <c r="AS85" s="9">
        <v>1.49</v>
      </c>
      <c r="AT85" s="9">
        <v>2.5</v>
      </c>
      <c r="AU85" s="9">
        <v>2.2599999999999998</v>
      </c>
      <c r="AV85" s="9">
        <v>1.61</v>
      </c>
      <c r="AW85" s="9">
        <v>2.96</v>
      </c>
    </row>
    <row r="86" spans="1:49" ht="30" customHeight="1" x14ac:dyDescent="0.3">
      <c r="A86" s="3"/>
      <c r="B86" s="3"/>
      <c r="C86" s="4">
        <v>9</v>
      </c>
      <c r="D86" s="5">
        <f>D85*C86</f>
        <v>397.43999999999994</v>
      </c>
      <c r="E86" s="5">
        <f>E85*C86</f>
        <v>357.48</v>
      </c>
      <c r="F86" s="5">
        <f>C86*$F$85</f>
        <v>364.23</v>
      </c>
      <c r="G86" s="5">
        <f t="shared" si="16"/>
        <v>361.27000000000004</v>
      </c>
      <c r="H86" s="5">
        <f>C86*H85</f>
        <v>323.09999999999997</v>
      </c>
      <c r="I86" s="5">
        <f>C86*I85</f>
        <v>343.43999999999994</v>
      </c>
      <c r="J86" s="5">
        <f>C86*J85</f>
        <v>365.93999999999994</v>
      </c>
      <c r="K86" s="19">
        <f>C86*K85</f>
        <v>379.34999999999997</v>
      </c>
      <c r="L86" s="5">
        <f>C86*L85</f>
        <v>394.38</v>
      </c>
      <c r="M86" s="5">
        <f>C86*M85</f>
        <v>395.37</v>
      </c>
      <c r="N86" s="5">
        <f>C86*N85</f>
        <v>398.7</v>
      </c>
      <c r="O86" s="5">
        <f>C86*O85</f>
        <v>402.38999999999993</v>
      </c>
      <c r="P86" s="5">
        <f>C86*P85</f>
        <v>400.67999999999995</v>
      </c>
      <c r="Q86" s="5">
        <f>C86*Q85</f>
        <v>396.53999999999996</v>
      </c>
      <c r="R86" s="5">
        <f>C86*R85</f>
        <v>384.38999999999993</v>
      </c>
      <c r="S86" s="5">
        <f>C86*S85</f>
        <v>382.40999999999997</v>
      </c>
      <c r="T86" s="5">
        <f>C86*T85</f>
        <v>381.15</v>
      </c>
      <c r="U86" s="5">
        <f>C86*U85</f>
        <v>380.24999999999994</v>
      </c>
      <c r="V86" s="5">
        <f>C86*V85</f>
        <v>382.31999999999994</v>
      </c>
      <c r="W86" s="5">
        <f>C86*W85</f>
        <v>385.55999999999989</v>
      </c>
      <c r="X86" s="5">
        <f>C86*X85</f>
        <v>401.03999999999991</v>
      </c>
      <c r="Y86" s="5">
        <f>C86*Y85</f>
        <v>402.20999999999992</v>
      </c>
      <c r="Z86" s="5">
        <f>C86*Z85</f>
        <v>405.98999999999995</v>
      </c>
      <c r="AA86" s="5">
        <f>C86*AA85</f>
        <v>405.80999999999989</v>
      </c>
      <c r="AC86" s="9">
        <v>0.02</v>
      </c>
      <c r="AD86" s="9">
        <v>0.42</v>
      </c>
      <c r="AE86" s="9">
        <v>0.13</v>
      </c>
      <c r="AF86" s="9">
        <v>1.72</v>
      </c>
      <c r="AG86" s="9">
        <v>0.36</v>
      </c>
      <c r="AH86" s="9">
        <v>0.23</v>
      </c>
      <c r="AI86" s="9">
        <v>0.1</v>
      </c>
      <c r="AJ86" s="9">
        <v>0.14000000000000001</v>
      </c>
      <c r="AK86" s="9">
        <v>0.22</v>
      </c>
      <c r="AL86" s="9">
        <v>1.35</v>
      </c>
      <c r="AM86" s="9">
        <v>0.46</v>
      </c>
      <c r="AN86" s="9">
        <v>0.19</v>
      </c>
      <c r="AO86" s="9">
        <v>0.41</v>
      </c>
      <c r="AP86" s="9">
        <v>0.37</v>
      </c>
      <c r="AQ86" s="9">
        <v>0.11</v>
      </c>
      <c r="AR86" s="9">
        <v>1.67</v>
      </c>
      <c r="AS86" s="9">
        <v>1.49</v>
      </c>
      <c r="AT86" s="9">
        <v>2.5</v>
      </c>
      <c r="AU86" s="9">
        <v>2.2599999999999998</v>
      </c>
      <c r="AV86" s="9">
        <v>1.61</v>
      </c>
      <c r="AW86" s="9">
        <v>2.96</v>
      </c>
    </row>
    <row r="87" spans="1:49" ht="30" customHeight="1" x14ac:dyDescent="0.3">
      <c r="A87" s="3"/>
      <c r="B87" s="3"/>
      <c r="C87" s="4">
        <v>14</v>
      </c>
      <c r="D87" s="5">
        <f>D85*C87</f>
        <v>618.24</v>
      </c>
      <c r="E87" s="5">
        <f>E85*C87</f>
        <v>556.07999999999993</v>
      </c>
      <c r="F87" s="5">
        <f t="shared" ref="F87:F89" si="21">C87*$F$85</f>
        <v>566.57999999999993</v>
      </c>
      <c r="G87" s="5">
        <f t="shared" si="16"/>
        <v>563.61999999999989</v>
      </c>
      <c r="H87" s="5">
        <f>C87*H85</f>
        <v>502.59999999999997</v>
      </c>
      <c r="I87" s="5">
        <f>C87*I85</f>
        <v>534.24</v>
      </c>
      <c r="J87" s="5">
        <f>C87*J85</f>
        <v>569.24</v>
      </c>
      <c r="K87" s="19">
        <f>C87*K85</f>
        <v>590.1</v>
      </c>
      <c r="L87" s="5">
        <f>C87*L85</f>
        <v>613.48</v>
      </c>
      <c r="M87" s="5">
        <f>C87*M85</f>
        <v>615.02</v>
      </c>
      <c r="N87" s="5">
        <f>C87*N85</f>
        <v>620.19999999999993</v>
      </c>
      <c r="O87" s="5">
        <f>C87*O85</f>
        <v>625.93999999999994</v>
      </c>
      <c r="P87" s="5">
        <f>C87*P85</f>
        <v>623.28</v>
      </c>
      <c r="Q87" s="5">
        <f>C87*Q85</f>
        <v>616.83999999999992</v>
      </c>
      <c r="R87" s="5">
        <f>C87*R85</f>
        <v>597.93999999999994</v>
      </c>
      <c r="S87" s="5">
        <f>C87*S85</f>
        <v>594.8599999999999</v>
      </c>
      <c r="T87" s="5">
        <f>C87*T85</f>
        <v>592.89999999999986</v>
      </c>
      <c r="U87" s="5">
        <f>C87*U85</f>
        <v>591.49999999999989</v>
      </c>
      <c r="V87" s="5">
        <f>C87*V85</f>
        <v>594.7199999999998</v>
      </c>
      <c r="W87" s="5">
        <f>C87*W85</f>
        <v>599.75999999999988</v>
      </c>
      <c r="X87" s="5">
        <f>C87*X85</f>
        <v>623.8399999999998</v>
      </c>
      <c r="Y87" s="5">
        <f>C87*Y85</f>
        <v>625.65999999999985</v>
      </c>
      <c r="Z87" s="5">
        <f>C87*Z85</f>
        <v>631.53999999999985</v>
      </c>
      <c r="AA87" s="5">
        <f>C87*AA85</f>
        <v>631.25999999999988</v>
      </c>
      <c r="AC87" s="9">
        <v>0.02</v>
      </c>
      <c r="AD87" s="9">
        <v>0.42</v>
      </c>
      <c r="AE87" s="9">
        <v>0.13</v>
      </c>
      <c r="AF87" s="9">
        <v>1.72</v>
      </c>
      <c r="AG87" s="9">
        <v>0.36</v>
      </c>
      <c r="AH87" s="9">
        <v>0.23</v>
      </c>
      <c r="AI87" s="9">
        <v>0.1</v>
      </c>
      <c r="AJ87" s="9">
        <v>0.14000000000000001</v>
      </c>
      <c r="AK87" s="9">
        <v>0.22</v>
      </c>
      <c r="AL87" s="9">
        <v>1.35</v>
      </c>
      <c r="AM87" s="9">
        <v>0.46</v>
      </c>
      <c r="AN87" s="9">
        <v>0.19</v>
      </c>
      <c r="AO87" s="9">
        <v>0.41</v>
      </c>
      <c r="AP87" s="9">
        <v>0.37</v>
      </c>
      <c r="AQ87" s="9">
        <v>0.11</v>
      </c>
      <c r="AR87" s="9">
        <v>1.67</v>
      </c>
      <c r="AS87" s="9">
        <v>1.49</v>
      </c>
      <c r="AT87" s="9">
        <v>2.5</v>
      </c>
      <c r="AU87" s="9">
        <v>2.2599999999999998</v>
      </c>
      <c r="AV87" s="9">
        <v>1.61</v>
      </c>
      <c r="AW87" s="9">
        <v>2.96</v>
      </c>
    </row>
    <row r="88" spans="1:49" ht="30" customHeight="1" x14ac:dyDescent="0.3">
      <c r="A88" s="3"/>
      <c r="B88" s="3"/>
      <c r="C88" s="4">
        <v>19</v>
      </c>
      <c r="D88" s="5">
        <f>D85*C88</f>
        <v>839.04</v>
      </c>
      <c r="E88" s="5">
        <f>E85*C88</f>
        <v>754.68</v>
      </c>
      <c r="F88" s="5">
        <f t="shared" si="21"/>
        <v>768.93</v>
      </c>
      <c r="G88" s="5">
        <f t="shared" si="16"/>
        <v>765.96999999999991</v>
      </c>
      <c r="H88" s="5">
        <f>C88*H85</f>
        <v>682.1</v>
      </c>
      <c r="I88" s="5">
        <f>C88*I85</f>
        <v>725.04</v>
      </c>
      <c r="J88" s="5">
        <f>C88*J85</f>
        <v>772.54</v>
      </c>
      <c r="K88" s="19">
        <f>C88*K85</f>
        <v>800.85</v>
      </c>
      <c r="L88" s="5">
        <f>C88*L85</f>
        <v>832.58</v>
      </c>
      <c r="M88" s="5">
        <f>C88*M85</f>
        <v>834.67</v>
      </c>
      <c r="N88" s="5">
        <f>C88*N85</f>
        <v>841.69999999999993</v>
      </c>
      <c r="O88" s="5">
        <f>C88*O85</f>
        <v>849.4899999999999</v>
      </c>
      <c r="P88" s="5">
        <f>C88*P85</f>
        <v>845.87999999999988</v>
      </c>
      <c r="Q88" s="5">
        <f>C88*Q85</f>
        <v>837.13999999999987</v>
      </c>
      <c r="R88" s="5">
        <f>C88*R85</f>
        <v>811.4899999999999</v>
      </c>
      <c r="S88" s="5">
        <f>C88*S85</f>
        <v>807.31</v>
      </c>
      <c r="T88" s="5">
        <f>C88*T85</f>
        <v>804.64999999999986</v>
      </c>
      <c r="U88" s="5">
        <f>C88*U85</f>
        <v>802.74999999999989</v>
      </c>
      <c r="V88" s="5">
        <f>C88*V85</f>
        <v>807.11999999999978</v>
      </c>
      <c r="W88" s="5">
        <f>C88*W85</f>
        <v>813.95999999999981</v>
      </c>
      <c r="X88" s="5">
        <f>C88*X85</f>
        <v>846.63999999999976</v>
      </c>
      <c r="Y88" s="5">
        <f>C88*Y85</f>
        <v>849.10999999999979</v>
      </c>
      <c r="Z88" s="5">
        <f>C88*Z85</f>
        <v>857.0899999999998</v>
      </c>
      <c r="AA88" s="5">
        <f>C88*AA85</f>
        <v>856.70999999999981</v>
      </c>
      <c r="AC88" s="9">
        <v>0.02</v>
      </c>
      <c r="AD88" s="9">
        <v>0.42</v>
      </c>
      <c r="AE88" s="9">
        <v>0.13</v>
      </c>
      <c r="AF88" s="9">
        <v>1.72</v>
      </c>
      <c r="AG88" s="9">
        <v>0.36</v>
      </c>
      <c r="AH88" s="9">
        <v>0.23</v>
      </c>
      <c r="AI88" s="9">
        <v>0.1</v>
      </c>
      <c r="AJ88" s="9">
        <v>0.14000000000000001</v>
      </c>
      <c r="AK88" s="9">
        <v>0.22</v>
      </c>
      <c r="AL88" s="9">
        <v>1.35</v>
      </c>
      <c r="AM88" s="9">
        <v>0.46</v>
      </c>
      <c r="AN88" s="9">
        <v>0.19</v>
      </c>
      <c r="AO88" s="9">
        <v>0.41</v>
      </c>
      <c r="AP88" s="9">
        <v>0.37</v>
      </c>
      <c r="AQ88" s="9">
        <v>0.11</v>
      </c>
      <c r="AR88" s="9">
        <v>1.67</v>
      </c>
      <c r="AS88" s="9">
        <v>1.49</v>
      </c>
      <c r="AT88" s="9">
        <v>2.5</v>
      </c>
      <c r="AU88" s="9">
        <v>2.2599999999999998</v>
      </c>
      <c r="AV88" s="9">
        <v>1.61</v>
      </c>
      <c r="AW88" s="9">
        <v>2.96</v>
      </c>
    </row>
    <row r="89" spans="1:49" ht="30" customHeight="1" x14ac:dyDescent="0.3">
      <c r="A89" s="3"/>
      <c r="B89" s="3"/>
      <c r="C89" s="4">
        <v>48</v>
      </c>
      <c r="D89" s="5">
        <f>D85*C89</f>
        <v>2119.6799999999998</v>
      </c>
      <c r="E89" s="5">
        <f>E85*C89</f>
        <v>1906.56</v>
      </c>
      <c r="F89" s="5">
        <f t="shared" si="21"/>
        <v>1942.56</v>
      </c>
      <c r="G89" s="5">
        <f t="shared" si="16"/>
        <v>1939.6</v>
      </c>
      <c r="H89" s="5">
        <f>C89*H85</f>
        <v>1723.1999999999998</v>
      </c>
      <c r="I89" s="5">
        <f>C89*I85</f>
        <v>1831.6799999999998</v>
      </c>
      <c r="J89" s="5">
        <f>C89*J85</f>
        <v>1951.6799999999998</v>
      </c>
      <c r="K89" s="19">
        <f>C89*K85</f>
        <v>2023.1999999999998</v>
      </c>
      <c r="L89" s="5">
        <f>C89*L85</f>
        <v>2103.36</v>
      </c>
      <c r="M89" s="5">
        <f>C89*M85</f>
        <v>2108.64</v>
      </c>
      <c r="N89" s="5">
        <f>C89*N85</f>
        <v>2126.3999999999996</v>
      </c>
      <c r="O89" s="5">
        <f>C89*O85</f>
        <v>2146.08</v>
      </c>
      <c r="P89" s="5">
        <f>C89*P85</f>
        <v>2136.96</v>
      </c>
      <c r="Q89" s="5">
        <f>C89*Q85</f>
        <v>2114.8799999999997</v>
      </c>
      <c r="R89" s="5">
        <f>C89*R85</f>
        <v>2050.08</v>
      </c>
      <c r="S89" s="5">
        <f>C89*S85</f>
        <v>2039.5199999999998</v>
      </c>
      <c r="T89" s="5">
        <f>C89*T85</f>
        <v>2032.7999999999997</v>
      </c>
      <c r="U89" s="5">
        <f>C89*U85</f>
        <v>2027.9999999999995</v>
      </c>
      <c r="V89" s="5">
        <f>C89*V85</f>
        <v>2039.0399999999995</v>
      </c>
      <c r="W89" s="5">
        <f>C89*W85</f>
        <v>2056.3199999999997</v>
      </c>
      <c r="X89" s="5">
        <f>C89*X85</f>
        <v>2138.8799999999992</v>
      </c>
      <c r="Y89" s="5">
        <f>C89*Y85</f>
        <v>2145.1199999999994</v>
      </c>
      <c r="Z89" s="5">
        <f>C89*Z85</f>
        <v>2165.2799999999997</v>
      </c>
      <c r="AA89" s="5">
        <f>C89*AA85</f>
        <v>2164.3199999999997</v>
      </c>
      <c r="AC89" s="9">
        <v>0.02</v>
      </c>
      <c r="AD89" s="9">
        <v>0.42</v>
      </c>
      <c r="AE89" s="9">
        <v>0.13</v>
      </c>
      <c r="AF89" s="9">
        <v>1.72</v>
      </c>
      <c r="AG89" s="9">
        <v>0.36</v>
      </c>
      <c r="AH89" s="9">
        <v>0.23</v>
      </c>
      <c r="AI89" s="9">
        <v>0.1</v>
      </c>
      <c r="AJ89" s="9">
        <v>0.14000000000000001</v>
      </c>
      <c r="AK89" s="9">
        <v>0.22</v>
      </c>
      <c r="AL89" s="9">
        <v>1.35</v>
      </c>
      <c r="AM89" s="9">
        <v>0.46</v>
      </c>
      <c r="AN89" s="9">
        <v>0.19</v>
      </c>
      <c r="AO89" s="9">
        <v>0.41</v>
      </c>
      <c r="AP89" s="9">
        <v>0.37</v>
      </c>
      <c r="AQ89" s="9">
        <v>0.11</v>
      </c>
      <c r="AR89" s="9">
        <v>1.67</v>
      </c>
      <c r="AS89" s="9">
        <v>1.49</v>
      </c>
      <c r="AT89" s="9">
        <v>2.5</v>
      </c>
      <c r="AU89" s="9">
        <v>2.2599999999999998</v>
      </c>
      <c r="AV89" s="9">
        <v>1.61</v>
      </c>
      <c r="AW89" s="9">
        <v>2.96</v>
      </c>
    </row>
    <row r="90" spans="1:49" ht="30" customHeight="1" x14ac:dyDescent="0.3">
      <c r="A90" s="3" t="s">
        <v>16</v>
      </c>
      <c r="B90" s="3" t="s">
        <v>14</v>
      </c>
      <c r="C90" s="4" t="s">
        <v>7</v>
      </c>
      <c r="D90" s="5">
        <v>45.37</v>
      </c>
      <c r="E90" s="5">
        <f>D90-4.44</f>
        <v>40.93</v>
      </c>
      <c r="F90" s="5">
        <f>E90+0.75</f>
        <v>41.68</v>
      </c>
      <c r="G90" s="5">
        <f t="shared" si="16"/>
        <v>38.72</v>
      </c>
      <c r="H90" s="5">
        <f>G90-AV90</f>
        <v>37.11</v>
      </c>
      <c r="I90" s="5">
        <f>H90+AU89</f>
        <v>39.369999999999997</v>
      </c>
      <c r="J90" s="5">
        <f>I90+AT90</f>
        <v>41.87</v>
      </c>
      <c r="K90" s="19">
        <f>J90+AS90</f>
        <v>43.36</v>
      </c>
      <c r="L90" s="5">
        <f>K90+AR90</f>
        <v>45.03</v>
      </c>
      <c r="M90" s="5">
        <f>L90+AQ90</f>
        <v>45.14</v>
      </c>
      <c r="N90" s="5">
        <f>M90+AP90</f>
        <v>45.51</v>
      </c>
      <c r="O90" s="5">
        <f>N90+AO90</f>
        <v>45.919999999999995</v>
      </c>
      <c r="P90" s="5">
        <f>O90-AN90</f>
        <v>45.73</v>
      </c>
      <c r="Q90" s="5">
        <f>P90-AM90</f>
        <v>45.269999999999996</v>
      </c>
      <c r="R90" s="5">
        <f>Q90-AL90</f>
        <v>43.919999999999995</v>
      </c>
      <c r="S90" s="5">
        <f>R90-AK90</f>
        <v>43.699999999999996</v>
      </c>
      <c r="T90" s="5">
        <f>S90-AJ90</f>
        <v>43.559999999999995</v>
      </c>
      <c r="U90" s="5">
        <f>T90-AI90</f>
        <v>43.459999999999994</v>
      </c>
      <c r="V90" s="5">
        <f>U90+AH90</f>
        <v>43.689999999999991</v>
      </c>
      <c r="W90" s="5">
        <f>V90+AG90</f>
        <v>44.04999999999999</v>
      </c>
      <c r="X90" s="5">
        <f>W90+AF90</f>
        <v>45.769999999999989</v>
      </c>
      <c r="Y90" s="5">
        <f>X90+AE90</f>
        <v>45.899999999999991</v>
      </c>
      <c r="Z90" s="5">
        <f t="shared" si="17"/>
        <v>46.319999999999993</v>
      </c>
      <c r="AA90" s="5">
        <f t="shared" si="18"/>
        <v>46.29999999999999</v>
      </c>
      <c r="AC90" s="9">
        <v>0.02</v>
      </c>
      <c r="AD90" s="9">
        <v>0.42</v>
      </c>
      <c r="AE90" s="9">
        <v>0.13</v>
      </c>
      <c r="AF90" s="9">
        <v>1.72</v>
      </c>
      <c r="AG90" s="9">
        <v>0.36</v>
      </c>
      <c r="AH90" s="9">
        <v>0.23</v>
      </c>
      <c r="AI90" s="9">
        <v>0.1</v>
      </c>
      <c r="AJ90" s="9">
        <v>0.14000000000000001</v>
      </c>
      <c r="AK90" s="9">
        <v>0.22</v>
      </c>
      <c r="AL90" s="9">
        <v>1.35</v>
      </c>
      <c r="AM90" s="9">
        <v>0.46</v>
      </c>
      <c r="AN90" s="9">
        <v>0.19</v>
      </c>
      <c r="AO90" s="9">
        <v>0.41</v>
      </c>
      <c r="AP90" s="9">
        <v>0.37</v>
      </c>
      <c r="AQ90" s="9">
        <v>0.11</v>
      </c>
      <c r="AR90" s="9">
        <v>1.67</v>
      </c>
      <c r="AS90" s="9">
        <v>1.49</v>
      </c>
      <c r="AT90" s="9">
        <v>2.5</v>
      </c>
      <c r="AU90" s="9">
        <v>2.2599999999999998</v>
      </c>
      <c r="AV90" s="9">
        <v>1.61</v>
      </c>
      <c r="AW90" s="9">
        <v>2.96</v>
      </c>
    </row>
    <row r="91" spans="1:49" ht="30" customHeight="1" x14ac:dyDescent="0.3">
      <c r="A91" s="3"/>
      <c r="B91" s="3"/>
      <c r="C91" s="4">
        <v>9</v>
      </c>
      <c r="D91" s="5">
        <f>D90*C91</f>
        <v>408.33</v>
      </c>
      <c r="E91" s="5">
        <f>E90*C91</f>
        <v>368.37</v>
      </c>
      <c r="F91" s="5">
        <f>C91*$F$90</f>
        <v>375.12</v>
      </c>
      <c r="G91" s="5">
        <f t="shared" si="16"/>
        <v>372.16</v>
      </c>
      <c r="H91" s="5">
        <f>C91*H90</f>
        <v>333.99</v>
      </c>
      <c r="I91" s="5">
        <f>C91*I90</f>
        <v>354.33</v>
      </c>
      <c r="J91" s="5">
        <f>C91*J90</f>
        <v>376.83</v>
      </c>
      <c r="K91" s="19">
        <f>C91*K90</f>
        <v>390.24</v>
      </c>
      <c r="L91" s="5">
        <f>C91*L90</f>
        <v>405.27</v>
      </c>
      <c r="M91" s="5">
        <f>C91*M90</f>
        <v>406.26</v>
      </c>
      <c r="N91" s="5">
        <f>C91*N90</f>
        <v>409.59</v>
      </c>
      <c r="O91" s="5">
        <f>C91*O90</f>
        <v>413.28</v>
      </c>
      <c r="P91" s="5">
        <f>C91*P90</f>
        <v>411.57</v>
      </c>
      <c r="Q91" s="5">
        <f>C91*Q90</f>
        <v>407.42999999999995</v>
      </c>
      <c r="R91" s="5">
        <f>C91*R90</f>
        <v>395.28</v>
      </c>
      <c r="S91" s="5">
        <f>C91*S90</f>
        <v>393.29999999999995</v>
      </c>
      <c r="T91" s="5">
        <f>C91*T90</f>
        <v>392.03999999999996</v>
      </c>
      <c r="U91" s="5">
        <f>C91*U90</f>
        <v>391.13999999999993</v>
      </c>
      <c r="V91" s="5">
        <f>C91*V90</f>
        <v>393.20999999999992</v>
      </c>
      <c r="W91" s="5">
        <f>C91*W90</f>
        <v>396.44999999999993</v>
      </c>
      <c r="X91" s="5">
        <f>C91*X90</f>
        <v>411.92999999999989</v>
      </c>
      <c r="Y91" s="5">
        <f>C91*Y90</f>
        <v>413.09999999999991</v>
      </c>
      <c r="Z91" s="5">
        <f>C91*Z90</f>
        <v>416.87999999999994</v>
      </c>
      <c r="AA91" s="5">
        <f>C91*AA90</f>
        <v>416.69999999999993</v>
      </c>
      <c r="AC91" s="9">
        <v>0.02</v>
      </c>
      <c r="AD91" s="9">
        <v>0.42</v>
      </c>
      <c r="AE91" s="9">
        <v>0.13</v>
      </c>
      <c r="AF91" s="9">
        <v>1.72</v>
      </c>
      <c r="AG91" s="9">
        <v>0.36</v>
      </c>
      <c r="AH91" s="9">
        <v>0.23</v>
      </c>
      <c r="AI91" s="9">
        <v>0.1</v>
      </c>
      <c r="AJ91" s="9">
        <v>0.14000000000000001</v>
      </c>
      <c r="AK91" s="9">
        <v>0.22</v>
      </c>
      <c r="AL91" s="9">
        <v>1.35</v>
      </c>
      <c r="AM91" s="9">
        <v>0.46</v>
      </c>
      <c r="AN91" s="9">
        <v>0.19</v>
      </c>
      <c r="AO91" s="9">
        <v>0.41</v>
      </c>
      <c r="AP91" s="9">
        <v>0.37</v>
      </c>
      <c r="AQ91" s="9">
        <v>0.11</v>
      </c>
      <c r="AR91" s="9">
        <v>1.67</v>
      </c>
      <c r="AS91" s="9">
        <v>1.49</v>
      </c>
      <c r="AT91" s="9">
        <v>2.5</v>
      </c>
      <c r="AU91" s="9">
        <v>2.2599999999999998</v>
      </c>
      <c r="AV91" s="9">
        <v>1.61</v>
      </c>
      <c r="AW91" s="9">
        <v>2.96</v>
      </c>
    </row>
    <row r="92" spans="1:49" ht="30" customHeight="1" x14ac:dyDescent="0.3">
      <c r="A92" s="3"/>
      <c r="B92" s="3"/>
      <c r="C92" s="4">
        <v>14</v>
      </c>
      <c r="D92" s="5">
        <f>D90*C92</f>
        <v>635.17999999999995</v>
      </c>
      <c r="E92" s="5">
        <f>E90*C92</f>
        <v>573.02</v>
      </c>
      <c r="F92" s="5">
        <f t="shared" ref="F92:F94" si="22">C92*$F$90</f>
        <v>583.52</v>
      </c>
      <c r="G92" s="5">
        <f t="shared" si="16"/>
        <v>580.55999999999995</v>
      </c>
      <c r="H92" s="5">
        <f>C92*H90</f>
        <v>519.54</v>
      </c>
      <c r="I92" s="5">
        <f>C92*I90</f>
        <v>551.17999999999995</v>
      </c>
      <c r="J92" s="5">
        <f>C92*J90</f>
        <v>586.17999999999995</v>
      </c>
      <c r="K92" s="19">
        <f>C92*K90</f>
        <v>607.04</v>
      </c>
      <c r="L92" s="5">
        <f>C92*L90</f>
        <v>630.42000000000007</v>
      </c>
      <c r="M92" s="5">
        <f>C92*M90</f>
        <v>631.96</v>
      </c>
      <c r="N92" s="5">
        <f>C92*N90</f>
        <v>637.14</v>
      </c>
      <c r="O92" s="5">
        <f>C92*O90</f>
        <v>642.87999999999988</v>
      </c>
      <c r="P92" s="5">
        <f>C92*P90</f>
        <v>640.21999999999991</v>
      </c>
      <c r="Q92" s="5">
        <f>C92*Q90</f>
        <v>633.78</v>
      </c>
      <c r="R92" s="5">
        <f>C92*R90</f>
        <v>614.87999999999988</v>
      </c>
      <c r="S92" s="5">
        <f>C92*S90</f>
        <v>611.79999999999995</v>
      </c>
      <c r="T92" s="5">
        <f>C92*T90</f>
        <v>609.83999999999992</v>
      </c>
      <c r="U92" s="5">
        <f>C92*U90</f>
        <v>608.43999999999994</v>
      </c>
      <c r="V92" s="5">
        <f>C92*V90</f>
        <v>611.65999999999985</v>
      </c>
      <c r="W92" s="5">
        <f>C92*W90</f>
        <v>616.69999999999982</v>
      </c>
      <c r="X92" s="5">
        <f>C92*X90</f>
        <v>640.77999999999986</v>
      </c>
      <c r="Y92" s="5">
        <f>C92*Y90</f>
        <v>642.59999999999991</v>
      </c>
      <c r="Z92" s="5">
        <f>C92*Z90</f>
        <v>648.4799999999999</v>
      </c>
      <c r="AA92" s="5">
        <f>C92*AA90</f>
        <v>648.19999999999982</v>
      </c>
      <c r="AC92" s="9">
        <v>0.02</v>
      </c>
      <c r="AD92" s="9">
        <v>0.42</v>
      </c>
      <c r="AE92" s="9">
        <v>0.13</v>
      </c>
      <c r="AF92" s="9">
        <v>1.72</v>
      </c>
      <c r="AG92" s="9">
        <v>0.36</v>
      </c>
      <c r="AH92" s="9">
        <v>0.23</v>
      </c>
      <c r="AI92" s="9">
        <v>0.1</v>
      </c>
      <c r="AJ92" s="9">
        <v>0.14000000000000001</v>
      </c>
      <c r="AK92" s="9">
        <v>0.22</v>
      </c>
      <c r="AL92" s="9">
        <v>1.35</v>
      </c>
      <c r="AM92" s="9">
        <v>0.46</v>
      </c>
      <c r="AN92" s="9">
        <v>0.19</v>
      </c>
      <c r="AO92" s="9">
        <v>0.41</v>
      </c>
      <c r="AP92" s="9">
        <v>0.37</v>
      </c>
      <c r="AQ92" s="9">
        <v>0.11</v>
      </c>
      <c r="AR92" s="9">
        <v>1.67</v>
      </c>
      <c r="AS92" s="9">
        <v>1.49</v>
      </c>
      <c r="AT92" s="9">
        <v>2.5</v>
      </c>
      <c r="AU92" s="9">
        <v>2.2599999999999998</v>
      </c>
      <c r="AV92" s="9">
        <v>1.61</v>
      </c>
      <c r="AW92" s="9">
        <v>2.96</v>
      </c>
    </row>
    <row r="93" spans="1:49" ht="30" customHeight="1" x14ac:dyDescent="0.3">
      <c r="A93" s="3"/>
      <c r="B93" s="3"/>
      <c r="C93" s="4">
        <v>19</v>
      </c>
      <c r="D93" s="5">
        <f>D90*C93</f>
        <v>862.03</v>
      </c>
      <c r="E93" s="5">
        <f>E90*C93</f>
        <v>777.67</v>
      </c>
      <c r="F93" s="5">
        <f t="shared" si="22"/>
        <v>791.92</v>
      </c>
      <c r="G93" s="5">
        <f t="shared" si="16"/>
        <v>788.95999999999992</v>
      </c>
      <c r="H93" s="5">
        <f>C93*H90</f>
        <v>705.09</v>
      </c>
      <c r="I93" s="5">
        <f>C93*I90</f>
        <v>748.03</v>
      </c>
      <c r="J93" s="5">
        <f>C93*J90</f>
        <v>795.53</v>
      </c>
      <c r="K93" s="19">
        <f>C93*K90</f>
        <v>823.84</v>
      </c>
      <c r="L93" s="5">
        <f>C93*L90</f>
        <v>855.57</v>
      </c>
      <c r="M93" s="5">
        <f>C93*M90</f>
        <v>857.66</v>
      </c>
      <c r="N93" s="5">
        <f>C93*N90</f>
        <v>864.68999999999994</v>
      </c>
      <c r="O93" s="5">
        <f>C93*O90</f>
        <v>872.4799999999999</v>
      </c>
      <c r="P93" s="5">
        <f>C93*P90</f>
        <v>868.86999999999989</v>
      </c>
      <c r="Q93" s="5">
        <f>C93*Q90</f>
        <v>860.12999999999988</v>
      </c>
      <c r="R93" s="5">
        <f>C93*R90</f>
        <v>834.4799999999999</v>
      </c>
      <c r="S93" s="5">
        <f>C93*S90</f>
        <v>830.3</v>
      </c>
      <c r="T93" s="5">
        <f>C93*T90</f>
        <v>827.63999999999987</v>
      </c>
      <c r="U93" s="5">
        <f>C93*U90</f>
        <v>825.7399999999999</v>
      </c>
      <c r="V93" s="5">
        <f>C93*V90</f>
        <v>830.10999999999979</v>
      </c>
      <c r="W93" s="5">
        <f>C93*W90</f>
        <v>836.94999999999982</v>
      </c>
      <c r="X93" s="5">
        <f>C93*X90</f>
        <v>869.62999999999977</v>
      </c>
      <c r="Y93" s="5">
        <f>C93*Y90</f>
        <v>872.0999999999998</v>
      </c>
      <c r="Z93" s="5">
        <f>C93*Z90</f>
        <v>880.07999999999993</v>
      </c>
      <c r="AA93" s="5">
        <f>C93*AA90</f>
        <v>879.69999999999982</v>
      </c>
      <c r="AC93" s="9">
        <v>0.02</v>
      </c>
      <c r="AD93" s="9">
        <v>0.42</v>
      </c>
      <c r="AE93" s="9">
        <v>0.13</v>
      </c>
      <c r="AF93" s="9">
        <v>1.72</v>
      </c>
      <c r="AG93" s="9">
        <v>0.36</v>
      </c>
      <c r="AH93" s="9">
        <v>0.23</v>
      </c>
      <c r="AI93" s="9">
        <v>0.1</v>
      </c>
      <c r="AJ93" s="9">
        <v>0.14000000000000001</v>
      </c>
      <c r="AK93" s="9">
        <v>0.22</v>
      </c>
      <c r="AL93" s="9">
        <v>1.35</v>
      </c>
      <c r="AM93" s="9">
        <v>0.46</v>
      </c>
      <c r="AN93" s="9">
        <v>0.19</v>
      </c>
      <c r="AO93" s="9">
        <v>0.41</v>
      </c>
      <c r="AP93" s="9">
        <v>0.37</v>
      </c>
      <c r="AQ93" s="9">
        <v>0.11</v>
      </c>
      <c r="AR93" s="9">
        <v>1.67</v>
      </c>
      <c r="AS93" s="9">
        <v>1.49</v>
      </c>
      <c r="AT93" s="9">
        <v>2.5</v>
      </c>
      <c r="AU93" s="9">
        <v>2.2599999999999998</v>
      </c>
      <c r="AV93" s="9">
        <v>1.61</v>
      </c>
      <c r="AW93" s="9">
        <v>2.96</v>
      </c>
    </row>
    <row r="94" spans="1:49" ht="30" customHeight="1" x14ac:dyDescent="0.3">
      <c r="A94" s="3"/>
      <c r="B94" s="3"/>
      <c r="C94" s="4">
        <v>48</v>
      </c>
      <c r="D94" s="5">
        <f>D90*C94</f>
        <v>2177.7599999999998</v>
      </c>
      <c r="E94" s="5">
        <f>E90*C94</f>
        <v>1964.6399999999999</v>
      </c>
      <c r="F94" s="5">
        <f t="shared" si="22"/>
        <v>2000.6399999999999</v>
      </c>
      <c r="G94" s="5">
        <f t="shared" si="16"/>
        <v>1997.6799999999998</v>
      </c>
      <c r="H94" s="5">
        <f>C94*H90</f>
        <v>1781.28</v>
      </c>
      <c r="I94" s="5">
        <f>C94*I90</f>
        <v>1889.7599999999998</v>
      </c>
      <c r="J94" s="5">
        <f>C94*J90</f>
        <v>2009.7599999999998</v>
      </c>
      <c r="K94" s="19">
        <f>C94*K90</f>
        <v>2081.2799999999997</v>
      </c>
      <c r="L94" s="5">
        <f>C94*L90</f>
        <v>2161.44</v>
      </c>
      <c r="M94" s="5">
        <f>C94*M90</f>
        <v>2166.7200000000003</v>
      </c>
      <c r="N94" s="5">
        <f>C94*N90</f>
        <v>2184.48</v>
      </c>
      <c r="O94" s="5">
        <f>C94*O90</f>
        <v>2204.16</v>
      </c>
      <c r="P94" s="5">
        <f>C94*P90</f>
        <v>2195.04</v>
      </c>
      <c r="Q94" s="5">
        <f>C94*Q90</f>
        <v>2172.96</v>
      </c>
      <c r="R94" s="5">
        <f>C94*R90</f>
        <v>2108.16</v>
      </c>
      <c r="S94" s="5">
        <f>C94*S90</f>
        <v>2097.6</v>
      </c>
      <c r="T94" s="5">
        <f>C94*T90</f>
        <v>2090.8799999999997</v>
      </c>
      <c r="U94" s="5">
        <f>C94*U90</f>
        <v>2086.08</v>
      </c>
      <c r="V94" s="5">
        <f>C94*V90</f>
        <v>2097.1199999999994</v>
      </c>
      <c r="W94" s="5">
        <f>C94*W90</f>
        <v>2114.3999999999996</v>
      </c>
      <c r="X94" s="5">
        <f>C94*X90</f>
        <v>2196.9599999999996</v>
      </c>
      <c r="Y94" s="5">
        <f>C94*Y90</f>
        <v>2203.1999999999998</v>
      </c>
      <c r="Z94" s="5">
        <f>C94*Z90</f>
        <v>2223.3599999999997</v>
      </c>
      <c r="AA94" s="5">
        <f>C94*AA90</f>
        <v>2222.3999999999996</v>
      </c>
      <c r="AC94" s="9">
        <v>0.02</v>
      </c>
      <c r="AD94" s="9">
        <v>0.42</v>
      </c>
      <c r="AE94" s="9">
        <v>0.13</v>
      </c>
      <c r="AF94" s="9">
        <v>1.72</v>
      </c>
      <c r="AG94" s="9">
        <v>0.36</v>
      </c>
      <c r="AH94" s="9">
        <v>0.23</v>
      </c>
      <c r="AI94" s="9">
        <v>0.1</v>
      </c>
      <c r="AJ94" s="9">
        <v>0.14000000000000001</v>
      </c>
      <c r="AK94" s="9">
        <v>0.22</v>
      </c>
      <c r="AL94" s="9">
        <v>1.35</v>
      </c>
      <c r="AM94" s="9">
        <v>0.46</v>
      </c>
      <c r="AN94" s="9">
        <v>0.19</v>
      </c>
      <c r="AO94" s="9">
        <v>0.41</v>
      </c>
      <c r="AP94" s="9">
        <v>0.37</v>
      </c>
      <c r="AQ94" s="9">
        <v>0.11</v>
      </c>
      <c r="AR94" s="9">
        <v>1.67</v>
      </c>
      <c r="AS94" s="9">
        <v>1.49</v>
      </c>
      <c r="AT94" s="9">
        <v>2.5</v>
      </c>
      <c r="AU94" s="9">
        <v>2.2599999999999998</v>
      </c>
      <c r="AV94" s="9">
        <v>1.61</v>
      </c>
      <c r="AW94" s="9">
        <v>2.96</v>
      </c>
    </row>
    <row r="95" spans="1:49" ht="30" customHeight="1" x14ac:dyDescent="0.3">
      <c r="A95" s="3" t="s">
        <v>16</v>
      </c>
      <c r="B95" s="3" t="s">
        <v>15</v>
      </c>
      <c r="C95" s="4" t="s">
        <v>7</v>
      </c>
      <c r="D95" s="5">
        <v>45.24</v>
      </c>
      <c r="E95" s="5">
        <f>D95-4.44</f>
        <v>40.800000000000004</v>
      </c>
      <c r="F95" s="5">
        <f>E95+0.75</f>
        <v>41.550000000000004</v>
      </c>
      <c r="G95" s="5">
        <f t="shared" si="16"/>
        <v>38.590000000000003</v>
      </c>
      <c r="H95" s="5">
        <f>G95-AV95</f>
        <v>36.980000000000004</v>
      </c>
      <c r="I95" s="5">
        <f>H95+AU95</f>
        <v>39.24</v>
      </c>
      <c r="J95" s="5">
        <f>I95+AT95</f>
        <v>41.74</v>
      </c>
      <c r="K95" s="19">
        <f>J95+AS95</f>
        <v>43.230000000000004</v>
      </c>
      <c r="L95" s="5">
        <f>K95+AR95</f>
        <v>44.900000000000006</v>
      </c>
      <c r="M95" s="5">
        <f>L95+AQ95</f>
        <v>45.010000000000005</v>
      </c>
      <c r="N95" s="5">
        <f>M95+AP95</f>
        <v>45.38</v>
      </c>
      <c r="O95" s="5">
        <f>N95+AO95</f>
        <v>45.79</v>
      </c>
      <c r="P95" s="5">
        <f>O95-AN95</f>
        <v>45.6</v>
      </c>
      <c r="Q95" s="5">
        <f>P95-AM95</f>
        <v>45.14</v>
      </c>
      <c r="R95" s="5">
        <f>Q95-AL95</f>
        <v>43.79</v>
      </c>
      <c r="S95" s="5">
        <f>R95-AK95</f>
        <v>43.57</v>
      </c>
      <c r="T95" s="5">
        <f>S95-AJ95</f>
        <v>43.43</v>
      </c>
      <c r="U95" s="5">
        <f>T95-AI95</f>
        <v>43.33</v>
      </c>
      <c r="V95" s="5">
        <f>U95+AH95</f>
        <v>43.559999999999995</v>
      </c>
      <c r="W95" s="5">
        <f>V95+AG95</f>
        <v>43.919999999999995</v>
      </c>
      <c r="X95" s="5">
        <f>W95+AF95</f>
        <v>45.639999999999993</v>
      </c>
      <c r="Y95" s="5">
        <f>X95+AE95</f>
        <v>45.769999999999996</v>
      </c>
      <c r="Z95" s="5">
        <f t="shared" si="17"/>
        <v>46.19</v>
      </c>
      <c r="AA95" s="5">
        <f t="shared" si="18"/>
        <v>46.169999999999995</v>
      </c>
      <c r="AC95" s="9">
        <v>0.02</v>
      </c>
      <c r="AD95" s="9">
        <v>0.42</v>
      </c>
      <c r="AE95" s="9">
        <v>0.13</v>
      </c>
      <c r="AF95" s="9">
        <v>1.72</v>
      </c>
      <c r="AG95" s="9">
        <v>0.36</v>
      </c>
      <c r="AH95" s="9">
        <v>0.23</v>
      </c>
      <c r="AI95" s="9">
        <v>0.1</v>
      </c>
      <c r="AJ95" s="9">
        <v>0.14000000000000001</v>
      </c>
      <c r="AK95" s="9">
        <v>0.22</v>
      </c>
      <c r="AL95" s="9">
        <v>1.35</v>
      </c>
      <c r="AM95" s="9">
        <v>0.46</v>
      </c>
      <c r="AN95" s="9">
        <v>0.19</v>
      </c>
      <c r="AO95" s="9">
        <v>0.41</v>
      </c>
      <c r="AP95" s="9">
        <v>0.37</v>
      </c>
      <c r="AQ95" s="9">
        <v>0.11</v>
      </c>
      <c r="AR95" s="9">
        <v>1.67</v>
      </c>
      <c r="AS95" s="9">
        <v>1.49</v>
      </c>
      <c r="AT95" s="9">
        <v>2.5</v>
      </c>
      <c r="AU95" s="9">
        <v>2.2599999999999998</v>
      </c>
      <c r="AV95" s="9">
        <v>1.61</v>
      </c>
      <c r="AW95" s="9">
        <v>2.96</v>
      </c>
    </row>
    <row r="96" spans="1:49" ht="30" customHeight="1" x14ac:dyDescent="0.3">
      <c r="A96" s="3"/>
      <c r="B96" s="3"/>
      <c r="C96" s="4">
        <v>9</v>
      </c>
      <c r="D96" s="5">
        <f>D95*C96</f>
        <v>407.16</v>
      </c>
      <c r="E96" s="5">
        <f>E95*C96</f>
        <v>367.20000000000005</v>
      </c>
      <c r="F96" s="5">
        <f>C96*$F$95</f>
        <v>373.95000000000005</v>
      </c>
      <c r="G96" s="5">
        <f t="shared" si="16"/>
        <v>370.99000000000007</v>
      </c>
      <c r="H96" s="5">
        <f>C96*H95</f>
        <v>332.82000000000005</v>
      </c>
      <c r="I96" s="5">
        <f>C96*I95</f>
        <v>353.16</v>
      </c>
      <c r="J96" s="5">
        <f>C96*J95</f>
        <v>375.66</v>
      </c>
      <c r="K96" s="19">
        <f>C96*K95</f>
        <v>389.07000000000005</v>
      </c>
      <c r="L96" s="5">
        <f>C96*L95</f>
        <v>404.1</v>
      </c>
      <c r="M96" s="5">
        <f>C96*M95</f>
        <v>405.09000000000003</v>
      </c>
      <c r="N96" s="5">
        <f>C96*N95</f>
        <v>408.42</v>
      </c>
      <c r="O96" s="5">
        <f>C96*O95</f>
        <v>412.11</v>
      </c>
      <c r="P96" s="5">
        <f>C96*P95</f>
        <v>410.40000000000003</v>
      </c>
      <c r="Q96" s="5">
        <f>C96*Q95</f>
        <v>406.26</v>
      </c>
      <c r="R96" s="5">
        <f>C96*R95</f>
        <v>394.11</v>
      </c>
      <c r="S96" s="5">
        <f>C96*S95</f>
        <v>392.13</v>
      </c>
      <c r="T96" s="5">
        <f>C96*T95</f>
        <v>390.87</v>
      </c>
      <c r="U96" s="5">
        <f>C96*U95</f>
        <v>389.96999999999997</v>
      </c>
      <c r="V96" s="5">
        <f>C96*V95</f>
        <v>392.03999999999996</v>
      </c>
      <c r="W96" s="5">
        <f>C96*W95</f>
        <v>395.28</v>
      </c>
      <c r="X96" s="5">
        <f>C96*X95</f>
        <v>410.75999999999993</v>
      </c>
      <c r="Y96" s="5">
        <f>C96*Y95</f>
        <v>411.92999999999995</v>
      </c>
      <c r="Z96" s="5">
        <f>C96*Z95</f>
        <v>415.71</v>
      </c>
      <c r="AA96" s="5">
        <f>C96*AA95</f>
        <v>415.53</v>
      </c>
      <c r="AC96" s="9">
        <v>0.02</v>
      </c>
      <c r="AD96" s="9">
        <v>0.42</v>
      </c>
      <c r="AE96" s="9">
        <v>0.13</v>
      </c>
      <c r="AF96" s="9">
        <v>1.72</v>
      </c>
      <c r="AG96" s="9">
        <v>0.36</v>
      </c>
      <c r="AH96" s="9">
        <v>0.23</v>
      </c>
      <c r="AI96" s="9">
        <v>0.1</v>
      </c>
      <c r="AJ96" s="9">
        <v>0.14000000000000001</v>
      </c>
      <c r="AK96" s="9">
        <v>0.22</v>
      </c>
      <c r="AL96" s="9">
        <v>1.35</v>
      </c>
      <c r="AM96" s="9">
        <v>0.46</v>
      </c>
      <c r="AN96" s="9">
        <v>0.19</v>
      </c>
      <c r="AO96" s="9">
        <v>0.41</v>
      </c>
      <c r="AP96" s="9">
        <v>0.37</v>
      </c>
      <c r="AQ96" s="9">
        <v>0.11</v>
      </c>
      <c r="AR96" s="9">
        <v>1.67</v>
      </c>
      <c r="AS96" s="9">
        <v>1.49</v>
      </c>
      <c r="AT96" s="9">
        <v>2.5</v>
      </c>
      <c r="AU96" s="9">
        <v>2.2599999999999998</v>
      </c>
      <c r="AV96" s="9">
        <v>1.61</v>
      </c>
      <c r="AW96" s="9">
        <v>2.96</v>
      </c>
    </row>
    <row r="97" spans="1:49" ht="30" customHeight="1" x14ac:dyDescent="0.3">
      <c r="A97" s="3"/>
      <c r="B97" s="3"/>
      <c r="C97" s="4">
        <v>14</v>
      </c>
      <c r="D97" s="5">
        <f>D95*C97</f>
        <v>633.36</v>
      </c>
      <c r="E97" s="5">
        <f>E95*C97</f>
        <v>571.20000000000005</v>
      </c>
      <c r="F97" s="5">
        <f t="shared" ref="F97:F99" si="23">C97*$F$95</f>
        <v>581.70000000000005</v>
      </c>
      <c r="G97" s="5">
        <f t="shared" si="16"/>
        <v>578.74</v>
      </c>
      <c r="H97" s="5">
        <f>C97*H95</f>
        <v>517.72</v>
      </c>
      <c r="I97" s="5">
        <f>C97*I95</f>
        <v>549.36</v>
      </c>
      <c r="J97" s="5">
        <f>C97*J95</f>
        <v>584.36</v>
      </c>
      <c r="K97" s="19">
        <f>C97*K95</f>
        <v>605.22</v>
      </c>
      <c r="L97" s="5">
        <f>C97*L95</f>
        <v>628.60000000000014</v>
      </c>
      <c r="M97" s="5">
        <f>C97*M95</f>
        <v>630.1400000000001</v>
      </c>
      <c r="N97" s="5">
        <f>C97*N95</f>
        <v>635.32000000000005</v>
      </c>
      <c r="O97" s="5">
        <f>C97*O95</f>
        <v>641.05999999999995</v>
      </c>
      <c r="P97" s="5">
        <f>C97*P95</f>
        <v>638.4</v>
      </c>
      <c r="Q97" s="5">
        <f>C97*Q95</f>
        <v>631.96</v>
      </c>
      <c r="R97" s="5">
        <f>C97*R95</f>
        <v>613.05999999999995</v>
      </c>
      <c r="S97" s="5">
        <f>C97*S95</f>
        <v>609.98</v>
      </c>
      <c r="T97" s="5">
        <f>C97*T95</f>
        <v>608.02</v>
      </c>
      <c r="U97" s="5">
        <f>C97*U95</f>
        <v>606.62</v>
      </c>
      <c r="V97" s="5">
        <f>C97*V95</f>
        <v>609.83999999999992</v>
      </c>
      <c r="W97" s="5">
        <f>C97*W95</f>
        <v>614.87999999999988</v>
      </c>
      <c r="X97" s="5">
        <f>C97*X95</f>
        <v>638.95999999999992</v>
      </c>
      <c r="Y97" s="5">
        <f>C97*Y95</f>
        <v>640.78</v>
      </c>
      <c r="Z97" s="5">
        <f>C97*Z96</f>
        <v>5819.94</v>
      </c>
      <c r="AA97" s="5">
        <f>C97*AA95</f>
        <v>646.37999999999988</v>
      </c>
      <c r="AC97" s="9">
        <v>0.02</v>
      </c>
      <c r="AD97" s="9">
        <v>0.42</v>
      </c>
      <c r="AE97" s="9">
        <v>0.13</v>
      </c>
      <c r="AF97" s="9">
        <v>1.72</v>
      </c>
      <c r="AG97" s="9">
        <v>0.36</v>
      </c>
      <c r="AH97" s="9">
        <v>0.23</v>
      </c>
      <c r="AI97" s="9">
        <v>0.1</v>
      </c>
      <c r="AJ97" s="9">
        <v>0.14000000000000001</v>
      </c>
      <c r="AK97" s="9">
        <v>0.22</v>
      </c>
      <c r="AL97" s="9">
        <v>1.35</v>
      </c>
      <c r="AM97" s="9">
        <v>0.46</v>
      </c>
      <c r="AN97" s="9">
        <v>0.19</v>
      </c>
      <c r="AO97" s="9">
        <v>0.41</v>
      </c>
      <c r="AP97" s="9">
        <v>0.37</v>
      </c>
      <c r="AQ97" s="9">
        <v>0.11</v>
      </c>
      <c r="AR97" s="9">
        <v>1.67</v>
      </c>
      <c r="AS97" s="9">
        <v>1.49</v>
      </c>
      <c r="AT97" s="9">
        <v>2.5</v>
      </c>
      <c r="AU97" s="9">
        <v>2.2599999999999998</v>
      </c>
      <c r="AV97" s="9">
        <v>1.61</v>
      </c>
      <c r="AW97" s="9">
        <v>2.96</v>
      </c>
    </row>
    <row r="98" spans="1:49" ht="30" customHeight="1" x14ac:dyDescent="0.3">
      <c r="A98" s="3"/>
      <c r="B98" s="3"/>
      <c r="C98" s="4">
        <v>19</v>
      </c>
      <c r="D98" s="5">
        <f>D95*C98</f>
        <v>859.56000000000006</v>
      </c>
      <c r="E98" s="5">
        <f>E95*C98</f>
        <v>775.2</v>
      </c>
      <c r="F98" s="5">
        <f t="shared" si="23"/>
        <v>789.45</v>
      </c>
      <c r="G98" s="5">
        <f t="shared" si="16"/>
        <v>786.49</v>
      </c>
      <c r="H98" s="5">
        <f>C98*H95</f>
        <v>702.62000000000012</v>
      </c>
      <c r="I98" s="5">
        <f>I95*C98</f>
        <v>745.56000000000006</v>
      </c>
      <c r="J98" s="5">
        <f>C98*J95</f>
        <v>793.06000000000006</v>
      </c>
      <c r="K98" s="19">
        <f>C98*K95</f>
        <v>821.37000000000012</v>
      </c>
      <c r="L98" s="5">
        <f>C98*L95</f>
        <v>853.10000000000014</v>
      </c>
      <c r="M98" s="5">
        <f>C98*M95</f>
        <v>855.19</v>
      </c>
      <c r="N98" s="5">
        <f>C98*N95</f>
        <v>862.22</v>
      </c>
      <c r="O98" s="5">
        <f>C98*O95</f>
        <v>870.01</v>
      </c>
      <c r="P98" s="5">
        <f>C98*P95</f>
        <v>866.4</v>
      </c>
      <c r="Q98" s="5">
        <f>C98*Q95</f>
        <v>857.66</v>
      </c>
      <c r="R98" s="5">
        <f>C98*R95</f>
        <v>832.01</v>
      </c>
      <c r="S98" s="5">
        <f>C98*S95</f>
        <v>827.83</v>
      </c>
      <c r="T98" s="5">
        <f>C98*T95</f>
        <v>825.17</v>
      </c>
      <c r="U98" s="5">
        <f>C98*U95</f>
        <v>823.27</v>
      </c>
      <c r="V98" s="5">
        <f>C98*V95</f>
        <v>827.63999999999987</v>
      </c>
      <c r="W98" s="5">
        <f>C98*W95</f>
        <v>834.4799999999999</v>
      </c>
      <c r="X98" s="5">
        <f>C98*X95</f>
        <v>867.15999999999985</v>
      </c>
      <c r="Y98" s="5">
        <f>C98*Y95</f>
        <v>869.62999999999988</v>
      </c>
      <c r="Z98" s="5">
        <f>C98*Z95</f>
        <v>877.6099999999999</v>
      </c>
      <c r="AA98" s="5">
        <f>C98*AA95</f>
        <v>877.2299999999999</v>
      </c>
      <c r="AC98" s="9">
        <v>0.02</v>
      </c>
      <c r="AD98" s="9">
        <v>0.42</v>
      </c>
      <c r="AE98" s="9">
        <v>0.13</v>
      </c>
      <c r="AF98" s="9">
        <v>1.72</v>
      </c>
      <c r="AG98" s="9">
        <v>0.36</v>
      </c>
      <c r="AH98" s="9">
        <v>0.23</v>
      </c>
      <c r="AI98" s="9">
        <v>0.1</v>
      </c>
      <c r="AJ98" s="9">
        <v>0.14000000000000001</v>
      </c>
      <c r="AK98" s="9">
        <v>0.22</v>
      </c>
      <c r="AL98" s="9">
        <v>1.35</v>
      </c>
      <c r="AM98" s="9">
        <v>0.46</v>
      </c>
      <c r="AN98" s="9">
        <v>0.19</v>
      </c>
      <c r="AO98" s="9">
        <v>0.41</v>
      </c>
      <c r="AP98" s="9">
        <v>0.37</v>
      </c>
      <c r="AQ98" s="9">
        <v>0.11</v>
      </c>
      <c r="AR98" s="9">
        <v>1.67</v>
      </c>
      <c r="AS98" s="9">
        <v>1.49</v>
      </c>
      <c r="AT98" s="9">
        <v>2.5</v>
      </c>
      <c r="AU98" s="9">
        <v>2.2599999999999998</v>
      </c>
      <c r="AV98" s="9">
        <v>1.61</v>
      </c>
      <c r="AW98" s="9">
        <v>2.96</v>
      </c>
    </row>
    <row r="99" spans="1:49" ht="30" customHeight="1" x14ac:dyDescent="0.3">
      <c r="A99" s="3"/>
      <c r="B99" s="3"/>
      <c r="C99" s="4">
        <v>48</v>
      </c>
      <c r="D99" s="5">
        <f>D95*C99</f>
        <v>2171.52</v>
      </c>
      <c r="E99" s="5">
        <f>E95*C99</f>
        <v>1958.4</v>
      </c>
      <c r="F99" s="5">
        <f t="shared" si="23"/>
        <v>1994.4</v>
      </c>
      <c r="G99" s="5">
        <f t="shared" si="16"/>
        <v>1991.44</v>
      </c>
      <c r="H99" s="5">
        <f>C99*H95</f>
        <v>1775.0400000000002</v>
      </c>
      <c r="I99" s="5">
        <f>C99*I95</f>
        <v>1883.52</v>
      </c>
      <c r="J99" s="5">
        <f>C99*J95</f>
        <v>2003.52</v>
      </c>
      <c r="K99" s="19">
        <f>C99*K95</f>
        <v>2075.04</v>
      </c>
      <c r="L99" s="5">
        <f>C99*L95</f>
        <v>2155.2000000000003</v>
      </c>
      <c r="M99" s="5">
        <f>C99*M95</f>
        <v>2160.4800000000005</v>
      </c>
      <c r="N99" s="5">
        <f>C99*N95</f>
        <v>2178.2400000000002</v>
      </c>
      <c r="O99" s="5">
        <f>C99*O95</f>
        <v>2197.92</v>
      </c>
      <c r="P99" s="5">
        <f>C99*P95</f>
        <v>2188.8000000000002</v>
      </c>
      <c r="Q99" s="5">
        <f>C99*Q95</f>
        <v>2166.7200000000003</v>
      </c>
      <c r="R99" s="5">
        <f>C99*R95</f>
        <v>2101.92</v>
      </c>
      <c r="S99" s="5">
        <f>C99*S95</f>
        <v>2091.36</v>
      </c>
      <c r="T99" s="5">
        <f>C99*T95</f>
        <v>2084.64</v>
      </c>
      <c r="U99" s="5">
        <f>C99*U95</f>
        <v>2079.84</v>
      </c>
      <c r="V99" s="5">
        <f>C99*V95</f>
        <v>2090.8799999999997</v>
      </c>
      <c r="W99" s="5">
        <f>C99*W95</f>
        <v>2108.16</v>
      </c>
      <c r="X99" s="5">
        <f>C99*X95</f>
        <v>2190.7199999999998</v>
      </c>
      <c r="Y99" s="5">
        <f>C99*Y95</f>
        <v>2196.96</v>
      </c>
      <c r="Z99" s="5">
        <f>C99*Z95</f>
        <v>2217.12</v>
      </c>
      <c r="AA99" s="5">
        <f>C99*AA95</f>
        <v>2216.16</v>
      </c>
      <c r="AC99" s="9">
        <v>0.02</v>
      </c>
      <c r="AD99" s="9">
        <v>0.42</v>
      </c>
      <c r="AE99" s="9">
        <v>0.13</v>
      </c>
      <c r="AF99" s="9">
        <v>1.72</v>
      </c>
      <c r="AG99" s="9">
        <v>0.36</v>
      </c>
      <c r="AH99" s="9">
        <v>0.23</v>
      </c>
      <c r="AI99" s="9">
        <v>0.1</v>
      </c>
      <c r="AJ99" s="9">
        <v>0.14000000000000001</v>
      </c>
      <c r="AK99" s="9">
        <v>0.22</v>
      </c>
      <c r="AL99" s="9">
        <v>1.35</v>
      </c>
      <c r="AM99" s="9">
        <v>0.46</v>
      </c>
      <c r="AN99" s="9">
        <v>0.19</v>
      </c>
      <c r="AO99" s="9">
        <v>0.41</v>
      </c>
      <c r="AP99" s="9">
        <v>0.37</v>
      </c>
      <c r="AQ99" s="9">
        <v>0.11</v>
      </c>
      <c r="AR99" s="9">
        <v>1.67</v>
      </c>
      <c r="AS99" s="9">
        <v>1.49</v>
      </c>
      <c r="AT99" s="9">
        <v>2.5</v>
      </c>
      <c r="AU99" s="9">
        <v>2.2599999999999998</v>
      </c>
      <c r="AV99" s="9">
        <v>1.61</v>
      </c>
      <c r="AW99" s="9">
        <v>2.96</v>
      </c>
    </row>
    <row r="100" spans="1:49" ht="30" customHeight="1" x14ac:dyDescent="0.3">
      <c r="A100" s="3" t="s">
        <v>17</v>
      </c>
      <c r="B100" s="3" t="s">
        <v>6</v>
      </c>
      <c r="C100" s="4" t="s">
        <v>7</v>
      </c>
      <c r="D100" s="5">
        <v>44.14</v>
      </c>
      <c r="E100" s="5">
        <f t="shared" ref="E100:E108" si="24">D100-4.44</f>
        <v>39.700000000000003</v>
      </c>
      <c r="F100" s="5">
        <f t="shared" ref="F100:F108" si="25">E100+0.75</f>
        <v>40.450000000000003</v>
      </c>
      <c r="G100" s="5">
        <f t="shared" si="16"/>
        <v>37.49</v>
      </c>
      <c r="H100" s="5">
        <f t="shared" ref="H100:H108" si="26">G100-AV100</f>
        <v>35.880000000000003</v>
      </c>
      <c r="I100" s="5">
        <f t="shared" ref="I100:I108" si="27">H100+AU100</f>
        <v>38.14</v>
      </c>
      <c r="J100" s="5">
        <f t="shared" ref="J100:J108" si="28">I100+AT100</f>
        <v>40.64</v>
      </c>
      <c r="K100" s="19">
        <f t="shared" ref="K100:K108" si="29">J100+AS100</f>
        <v>42.13</v>
      </c>
      <c r="L100" s="5">
        <f t="shared" ref="L100:L108" si="30">K100+AR101</f>
        <v>43.800000000000004</v>
      </c>
      <c r="M100" s="5">
        <f t="shared" ref="M100:M108" si="31">L100+AQ100</f>
        <v>43.910000000000004</v>
      </c>
      <c r="N100" s="5">
        <f t="shared" ref="N100:N108" si="32">M100+AP100</f>
        <v>44.28</v>
      </c>
      <c r="O100" s="5">
        <f t="shared" ref="O100:O108" si="33">N100+AO100</f>
        <v>44.69</v>
      </c>
      <c r="P100" s="5">
        <f t="shared" ref="P100:P108" si="34">O100-AN100</f>
        <v>44.5</v>
      </c>
      <c r="Q100" s="5">
        <f t="shared" ref="Q100:Q108" si="35">P100-AM100</f>
        <v>44.04</v>
      </c>
      <c r="R100" s="5">
        <f t="shared" ref="R100:R108" si="36">Q100-AL100</f>
        <v>42.69</v>
      </c>
      <c r="S100" s="5">
        <f t="shared" ref="S100:S108" si="37">R100-AK100</f>
        <v>42.47</v>
      </c>
      <c r="T100" s="5">
        <f t="shared" ref="T100:T108" si="38">S100-AJ100</f>
        <v>42.33</v>
      </c>
      <c r="U100" s="5">
        <f t="shared" ref="U100:U108" si="39">T100-AI100</f>
        <v>42.23</v>
      </c>
      <c r="V100" s="5">
        <f t="shared" ref="V100:V108" si="40">U100+AH100</f>
        <v>42.459999999999994</v>
      </c>
      <c r="W100" s="5">
        <f t="shared" ref="W100:W108" si="41">V100+AG100</f>
        <v>42.819999999999993</v>
      </c>
      <c r="X100" s="5">
        <f t="shared" ref="X100:X108" si="42">W100+AF100</f>
        <v>44.539999999999992</v>
      </c>
      <c r="Y100" s="5">
        <f t="shared" ref="Y100:Y108" si="43">X100+AE100</f>
        <v>44.669999999999995</v>
      </c>
      <c r="Z100" s="5">
        <f t="shared" si="17"/>
        <v>45.089999999999996</v>
      </c>
      <c r="AA100" s="5">
        <f t="shared" si="18"/>
        <v>45.069999999999993</v>
      </c>
      <c r="AC100" s="9">
        <v>0.02</v>
      </c>
      <c r="AD100" s="9">
        <v>0.42</v>
      </c>
      <c r="AE100" s="9">
        <v>0.13</v>
      </c>
      <c r="AF100" s="9">
        <v>1.72</v>
      </c>
      <c r="AG100" s="9">
        <v>0.36</v>
      </c>
      <c r="AH100" s="9">
        <v>0.23</v>
      </c>
      <c r="AI100" s="9">
        <v>0.1</v>
      </c>
      <c r="AJ100" s="9">
        <v>0.14000000000000001</v>
      </c>
      <c r="AK100" s="9">
        <v>0.22</v>
      </c>
      <c r="AL100" s="9">
        <v>1.35</v>
      </c>
      <c r="AM100" s="9">
        <v>0.46</v>
      </c>
      <c r="AN100" s="9">
        <v>0.19</v>
      </c>
      <c r="AO100" s="9">
        <v>0.41</v>
      </c>
      <c r="AP100" s="9">
        <v>0.37</v>
      </c>
      <c r="AQ100" s="9">
        <v>0.11</v>
      </c>
      <c r="AR100" s="9">
        <v>1.67</v>
      </c>
      <c r="AS100" s="9">
        <v>1.49</v>
      </c>
      <c r="AT100" s="9">
        <v>2.5</v>
      </c>
      <c r="AU100" s="9">
        <v>2.2599999999999998</v>
      </c>
      <c r="AV100" s="9">
        <v>1.61</v>
      </c>
      <c r="AW100" s="9">
        <v>2.96</v>
      </c>
    </row>
    <row r="101" spans="1:49" ht="30" customHeight="1" x14ac:dyDescent="0.3">
      <c r="A101" s="7" t="s">
        <v>17</v>
      </c>
      <c r="B101" s="3" t="s">
        <v>8</v>
      </c>
      <c r="C101" s="4" t="s">
        <v>7</v>
      </c>
      <c r="D101" s="5">
        <v>45.28</v>
      </c>
      <c r="E101" s="5">
        <f t="shared" si="24"/>
        <v>40.840000000000003</v>
      </c>
      <c r="F101" s="5">
        <f t="shared" si="25"/>
        <v>41.59</v>
      </c>
      <c r="G101" s="5">
        <f t="shared" si="16"/>
        <v>38.630000000000003</v>
      </c>
      <c r="H101" s="5">
        <f t="shared" si="26"/>
        <v>37.020000000000003</v>
      </c>
      <c r="I101" s="5">
        <f t="shared" si="27"/>
        <v>39.28</v>
      </c>
      <c r="J101" s="5">
        <f t="shared" si="28"/>
        <v>41.78</v>
      </c>
      <c r="K101" s="19">
        <f t="shared" si="29"/>
        <v>43.27</v>
      </c>
      <c r="L101" s="5">
        <f t="shared" si="30"/>
        <v>44.940000000000005</v>
      </c>
      <c r="M101" s="5">
        <f t="shared" si="31"/>
        <v>45.050000000000004</v>
      </c>
      <c r="N101" s="5">
        <f t="shared" si="32"/>
        <v>45.42</v>
      </c>
      <c r="O101" s="5">
        <f t="shared" si="33"/>
        <v>45.83</v>
      </c>
      <c r="P101" s="5">
        <f t="shared" si="34"/>
        <v>45.64</v>
      </c>
      <c r="Q101" s="5">
        <f t="shared" si="35"/>
        <v>45.18</v>
      </c>
      <c r="R101" s="5">
        <f t="shared" si="36"/>
        <v>43.83</v>
      </c>
      <c r="S101" s="5">
        <f t="shared" si="37"/>
        <v>43.61</v>
      </c>
      <c r="T101" s="5">
        <f t="shared" si="38"/>
        <v>43.47</v>
      </c>
      <c r="U101" s="5">
        <f t="shared" si="39"/>
        <v>43.37</v>
      </c>
      <c r="V101" s="5">
        <f t="shared" si="40"/>
        <v>43.599999999999994</v>
      </c>
      <c r="W101" s="5">
        <f t="shared" si="41"/>
        <v>43.959999999999994</v>
      </c>
      <c r="X101" s="5">
        <f t="shared" si="42"/>
        <v>45.679999999999993</v>
      </c>
      <c r="Y101" s="5">
        <f t="shared" si="43"/>
        <v>45.809999999999995</v>
      </c>
      <c r="Z101" s="5">
        <f t="shared" si="17"/>
        <v>46.23</v>
      </c>
      <c r="AA101" s="5">
        <f t="shared" si="18"/>
        <v>46.209999999999994</v>
      </c>
      <c r="AC101" s="9">
        <v>0.02</v>
      </c>
      <c r="AD101" s="9">
        <v>0.42</v>
      </c>
      <c r="AE101" s="9">
        <v>0.13</v>
      </c>
      <c r="AF101" s="9">
        <v>1.72</v>
      </c>
      <c r="AG101" s="9">
        <v>0.36</v>
      </c>
      <c r="AH101" s="9">
        <v>0.23</v>
      </c>
      <c r="AI101" s="9">
        <v>0.1</v>
      </c>
      <c r="AJ101" s="9">
        <v>0.14000000000000001</v>
      </c>
      <c r="AK101" s="9">
        <v>0.22</v>
      </c>
      <c r="AL101" s="9">
        <v>1.35</v>
      </c>
      <c r="AM101" s="9">
        <v>0.46</v>
      </c>
      <c r="AN101" s="9">
        <v>0.19</v>
      </c>
      <c r="AO101" s="9">
        <v>0.41</v>
      </c>
      <c r="AP101" s="9">
        <v>0.37</v>
      </c>
      <c r="AQ101" s="9">
        <v>0.11</v>
      </c>
      <c r="AR101" s="9">
        <v>1.67</v>
      </c>
      <c r="AS101" s="9">
        <v>1.49</v>
      </c>
      <c r="AT101" s="9">
        <v>2.5</v>
      </c>
      <c r="AU101" s="9">
        <v>2.2599999999999998</v>
      </c>
      <c r="AV101" s="9">
        <v>1.61</v>
      </c>
      <c r="AW101" s="9">
        <v>2.96</v>
      </c>
    </row>
    <row r="102" spans="1:49" ht="30" customHeight="1" x14ac:dyDescent="0.3">
      <c r="A102" s="3" t="s">
        <v>17</v>
      </c>
      <c r="B102" s="3" t="s">
        <v>9</v>
      </c>
      <c r="C102" s="4" t="s">
        <v>7</v>
      </c>
      <c r="D102" s="5">
        <v>45.14</v>
      </c>
      <c r="E102" s="5">
        <f t="shared" si="24"/>
        <v>40.700000000000003</v>
      </c>
      <c r="F102" s="5">
        <f t="shared" si="25"/>
        <v>41.45</v>
      </c>
      <c r="G102" s="5">
        <f t="shared" si="16"/>
        <v>38.49</v>
      </c>
      <c r="H102" s="5">
        <f t="shared" si="26"/>
        <v>36.880000000000003</v>
      </c>
      <c r="I102" s="5">
        <f t="shared" si="27"/>
        <v>39.14</v>
      </c>
      <c r="J102" s="5">
        <f t="shared" si="28"/>
        <v>41.64</v>
      </c>
      <c r="K102" s="19">
        <f t="shared" si="29"/>
        <v>43.13</v>
      </c>
      <c r="L102" s="5">
        <f t="shared" si="30"/>
        <v>44.800000000000004</v>
      </c>
      <c r="M102" s="5">
        <f t="shared" si="31"/>
        <v>44.910000000000004</v>
      </c>
      <c r="N102" s="5">
        <f t="shared" si="32"/>
        <v>45.28</v>
      </c>
      <c r="O102" s="5">
        <f t="shared" si="33"/>
        <v>45.69</v>
      </c>
      <c r="P102" s="5">
        <f t="shared" si="34"/>
        <v>45.5</v>
      </c>
      <c r="Q102" s="5">
        <f t="shared" si="35"/>
        <v>45.04</v>
      </c>
      <c r="R102" s="5">
        <f t="shared" si="36"/>
        <v>43.69</v>
      </c>
      <c r="S102" s="5">
        <f t="shared" si="37"/>
        <v>43.47</v>
      </c>
      <c r="T102" s="5">
        <f t="shared" si="38"/>
        <v>43.33</v>
      </c>
      <c r="U102" s="5">
        <f t="shared" si="39"/>
        <v>43.23</v>
      </c>
      <c r="V102" s="5">
        <f t="shared" si="40"/>
        <v>43.459999999999994</v>
      </c>
      <c r="W102" s="5">
        <f t="shared" si="41"/>
        <v>43.819999999999993</v>
      </c>
      <c r="X102" s="5">
        <f t="shared" si="42"/>
        <v>45.539999999999992</v>
      </c>
      <c r="Y102" s="5">
        <f t="shared" si="43"/>
        <v>45.669999999999995</v>
      </c>
      <c r="Z102" s="5">
        <f t="shared" si="17"/>
        <v>46.089999999999996</v>
      </c>
      <c r="AA102" s="5">
        <f t="shared" si="18"/>
        <v>46.069999999999993</v>
      </c>
      <c r="AC102" s="9">
        <v>0.02</v>
      </c>
      <c r="AD102" s="9">
        <v>0.42</v>
      </c>
      <c r="AE102" s="9">
        <v>0.13</v>
      </c>
      <c r="AF102" s="9">
        <v>1.72</v>
      </c>
      <c r="AG102" s="9">
        <v>0.36</v>
      </c>
      <c r="AH102" s="9">
        <v>0.23</v>
      </c>
      <c r="AI102" s="9">
        <v>0.1</v>
      </c>
      <c r="AJ102" s="9">
        <v>0.14000000000000001</v>
      </c>
      <c r="AK102" s="9">
        <v>0.22</v>
      </c>
      <c r="AL102" s="9">
        <v>1.35</v>
      </c>
      <c r="AM102" s="9">
        <v>0.46</v>
      </c>
      <c r="AN102" s="9">
        <v>0.19</v>
      </c>
      <c r="AO102" s="9">
        <v>0.41</v>
      </c>
      <c r="AP102" s="9">
        <v>0.37</v>
      </c>
      <c r="AQ102" s="9">
        <v>0.11</v>
      </c>
      <c r="AR102" s="9">
        <v>1.67</v>
      </c>
      <c r="AS102" s="9">
        <v>1.49</v>
      </c>
      <c r="AT102" s="9">
        <v>2.5</v>
      </c>
      <c r="AU102" s="9">
        <v>2.2599999999999998</v>
      </c>
      <c r="AV102" s="9">
        <v>1.61</v>
      </c>
      <c r="AW102" s="9">
        <v>2.96</v>
      </c>
    </row>
    <row r="103" spans="1:49" ht="30" customHeight="1" x14ac:dyDescent="0.3">
      <c r="A103" s="3" t="s">
        <v>17</v>
      </c>
      <c r="B103" s="3" t="s">
        <v>10</v>
      </c>
      <c r="C103" s="4" t="s">
        <v>7</v>
      </c>
      <c r="D103" s="5">
        <v>44.35</v>
      </c>
      <c r="E103" s="5">
        <f t="shared" si="24"/>
        <v>39.910000000000004</v>
      </c>
      <c r="F103" s="5">
        <f t="shared" si="25"/>
        <v>40.660000000000004</v>
      </c>
      <c r="G103" s="5">
        <f t="shared" si="16"/>
        <v>37.700000000000003</v>
      </c>
      <c r="H103" s="5">
        <f t="shared" si="26"/>
        <v>36.090000000000003</v>
      </c>
      <c r="I103" s="5">
        <f t="shared" si="27"/>
        <v>38.35</v>
      </c>
      <c r="J103" s="5">
        <f t="shared" si="28"/>
        <v>40.85</v>
      </c>
      <c r="K103" s="19">
        <f t="shared" si="29"/>
        <v>42.34</v>
      </c>
      <c r="L103" s="5">
        <f t="shared" si="30"/>
        <v>44.010000000000005</v>
      </c>
      <c r="M103" s="5">
        <f t="shared" si="31"/>
        <v>44.120000000000005</v>
      </c>
      <c r="N103" s="5">
        <f t="shared" si="32"/>
        <v>44.49</v>
      </c>
      <c r="O103" s="5">
        <f t="shared" si="33"/>
        <v>44.9</v>
      </c>
      <c r="P103" s="5">
        <f t="shared" si="34"/>
        <v>44.71</v>
      </c>
      <c r="Q103" s="5">
        <f t="shared" si="35"/>
        <v>44.25</v>
      </c>
      <c r="R103" s="5">
        <f t="shared" si="36"/>
        <v>42.9</v>
      </c>
      <c r="S103" s="5">
        <f t="shared" si="37"/>
        <v>42.68</v>
      </c>
      <c r="T103" s="5">
        <f t="shared" si="38"/>
        <v>42.54</v>
      </c>
      <c r="U103" s="5">
        <f t="shared" si="39"/>
        <v>42.44</v>
      </c>
      <c r="V103" s="5">
        <f t="shared" si="40"/>
        <v>42.669999999999995</v>
      </c>
      <c r="W103" s="5">
        <f t="shared" si="41"/>
        <v>43.029999999999994</v>
      </c>
      <c r="X103" s="5">
        <f t="shared" si="42"/>
        <v>44.749999999999993</v>
      </c>
      <c r="Y103" s="5">
        <f t="shared" si="43"/>
        <v>44.879999999999995</v>
      </c>
      <c r="Z103" s="5">
        <f t="shared" si="17"/>
        <v>45.3</v>
      </c>
      <c r="AA103" s="5">
        <f t="shared" si="18"/>
        <v>45.279999999999994</v>
      </c>
      <c r="AC103" s="9">
        <v>0.02</v>
      </c>
      <c r="AD103" s="9">
        <v>0.42</v>
      </c>
      <c r="AE103" s="9">
        <v>0.13</v>
      </c>
      <c r="AF103" s="9">
        <v>1.72</v>
      </c>
      <c r="AG103" s="9">
        <v>0.36</v>
      </c>
      <c r="AH103" s="9">
        <v>0.23</v>
      </c>
      <c r="AI103" s="9">
        <v>0.1</v>
      </c>
      <c r="AJ103" s="9">
        <v>0.14000000000000001</v>
      </c>
      <c r="AK103" s="9">
        <v>0.22</v>
      </c>
      <c r="AL103" s="9">
        <v>1.35</v>
      </c>
      <c r="AM103" s="9">
        <v>0.46</v>
      </c>
      <c r="AN103" s="9">
        <v>0.19</v>
      </c>
      <c r="AO103" s="9">
        <v>0.41</v>
      </c>
      <c r="AP103" s="9">
        <v>0.37</v>
      </c>
      <c r="AQ103" s="9">
        <v>0.11</v>
      </c>
      <c r="AR103" s="9">
        <v>1.67</v>
      </c>
      <c r="AS103" s="9">
        <v>1.49</v>
      </c>
      <c r="AT103" s="9">
        <v>2.5</v>
      </c>
      <c r="AU103" s="9">
        <v>2.2599999999999998</v>
      </c>
      <c r="AV103" s="9">
        <v>1.61</v>
      </c>
      <c r="AW103" s="9">
        <v>2.96</v>
      </c>
    </row>
    <row r="104" spans="1:49" ht="30" customHeight="1" x14ac:dyDescent="0.3">
      <c r="A104" s="3" t="s">
        <v>17</v>
      </c>
      <c r="B104" s="3" t="s">
        <v>11</v>
      </c>
      <c r="C104" s="4" t="s">
        <v>7</v>
      </c>
      <c r="D104" s="5">
        <v>44.35</v>
      </c>
      <c r="E104" s="5">
        <f t="shared" si="24"/>
        <v>39.910000000000004</v>
      </c>
      <c r="F104" s="5">
        <f t="shared" si="25"/>
        <v>40.660000000000004</v>
      </c>
      <c r="G104" s="5">
        <f t="shared" si="16"/>
        <v>37.700000000000003</v>
      </c>
      <c r="H104" s="5">
        <f t="shared" si="26"/>
        <v>36.090000000000003</v>
      </c>
      <c r="I104" s="5">
        <f t="shared" si="27"/>
        <v>38.35</v>
      </c>
      <c r="J104" s="5">
        <f t="shared" si="28"/>
        <v>40.85</v>
      </c>
      <c r="K104" s="19">
        <f t="shared" si="29"/>
        <v>42.34</v>
      </c>
      <c r="L104" s="5">
        <f t="shared" si="30"/>
        <v>44.010000000000005</v>
      </c>
      <c r="M104" s="5">
        <f t="shared" si="31"/>
        <v>44.120000000000005</v>
      </c>
      <c r="N104" s="5">
        <f t="shared" si="32"/>
        <v>44.49</v>
      </c>
      <c r="O104" s="5">
        <f t="shared" si="33"/>
        <v>44.9</v>
      </c>
      <c r="P104" s="5">
        <f t="shared" si="34"/>
        <v>44.71</v>
      </c>
      <c r="Q104" s="5">
        <f t="shared" si="35"/>
        <v>44.25</v>
      </c>
      <c r="R104" s="5">
        <f t="shared" si="36"/>
        <v>42.9</v>
      </c>
      <c r="S104" s="5">
        <f t="shared" si="37"/>
        <v>42.68</v>
      </c>
      <c r="T104" s="5">
        <f t="shared" si="38"/>
        <v>42.54</v>
      </c>
      <c r="U104" s="5">
        <f t="shared" si="39"/>
        <v>42.44</v>
      </c>
      <c r="V104" s="5">
        <f t="shared" si="40"/>
        <v>42.669999999999995</v>
      </c>
      <c r="W104" s="5">
        <f t="shared" si="41"/>
        <v>43.029999999999994</v>
      </c>
      <c r="X104" s="5">
        <f t="shared" si="42"/>
        <v>44.749999999999993</v>
      </c>
      <c r="Y104" s="5">
        <f t="shared" si="43"/>
        <v>44.879999999999995</v>
      </c>
      <c r="Z104" s="5">
        <f t="shared" si="17"/>
        <v>45.3</v>
      </c>
      <c r="AA104" s="5">
        <f t="shared" si="18"/>
        <v>45.279999999999994</v>
      </c>
      <c r="AC104" s="9">
        <v>0.02</v>
      </c>
      <c r="AD104" s="9">
        <v>0.42</v>
      </c>
      <c r="AE104" s="9">
        <v>0.13</v>
      </c>
      <c r="AF104" s="9">
        <v>1.72</v>
      </c>
      <c r="AG104" s="9">
        <v>0.36</v>
      </c>
      <c r="AH104" s="9">
        <v>0.23</v>
      </c>
      <c r="AI104" s="9">
        <v>0.1</v>
      </c>
      <c r="AJ104" s="9">
        <v>0.14000000000000001</v>
      </c>
      <c r="AK104" s="9">
        <v>0.22</v>
      </c>
      <c r="AL104" s="9">
        <v>1.35</v>
      </c>
      <c r="AM104" s="9">
        <v>0.46</v>
      </c>
      <c r="AN104" s="9">
        <v>0.19</v>
      </c>
      <c r="AO104" s="9">
        <v>0.41</v>
      </c>
      <c r="AP104" s="9">
        <v>0.37</v>
      </c>
      <c r="AQ104" s="9">
        <v>0.11</v>
      </c>
      <c r="AR104" s="9">
        <v>1.67</v>
      </c>
      <c r="AS104" s="9">
        <v>1.49</v>
      </c>
      <c r="AT104" s="9">
        <v>2.5</v>
      </c>
      <c r="AU104" s="9">
        <v>2.2599999999999998</v>
      </c>
      <c r="AV104" s="9">
        <v>1.61</v>
      </c>
      <c r="AW104" s="9">
        <v>2.96</v>
      </c>
    </row>
    <row r="105" spans="1:49" ht="30" customHeight="1" x14ac:dyDescent="0.3">
      <c r="A105" s="3" t="s">
        <v>17</v>
      </c>
      <c r="B105" s="3" t="s">
        <v>12</v>
      </c>
      <c r="C105" s="4" t="s">
        <v>7</v>
      </c>
      <c r="D105" s="5">
        <v>44.17</v>
      </c>
      <c r="E105" s="5">
        <f t="shared" si="24"/>
        <v>39.730000000000004</v>
      </c>
      <c r="F105" s="5">
        <f t="shared" si="25"/>
        <v>40.480000000000004</v>
      </c>
      <c r="G105" s="5">
        <f t="shared" si="16"/>
        <v>37.520000000000003</v>
      </c>
      <c r="H105" s="5">
        <f t="shared" si="26"/>
        <v>35.910000000000004</v>
      </c>
      <c r="I105" s="5">
        <f t="shared" si="27"/>
        <v>38.17</v>
      </c>
      <c r="J105" s="5">
        <f t="shared" si="28"/>
        <v>40.67</v>
      </c>
      <c r="K105" s="19">
        <f t="shared" si="29"/>
        <v>42.160000000000004</v>
      </c>
      <c r="L105" s="5">
        <f t="shared" si="30"/>
        <v>43.830000000000005</v>
      </c>
      <c r="M105" s="5">
        <f t="shared" si="31"/>
        <v>43.940000000000005</v>
      </c>
      <c r="N105" s="5">
        <f t="shared" si="32"/>
        <v>44.31</v>
      </c>
      <c r="O105" s="5">
        <f t="shared" si="33"/>
        <v>44.72</v>
      </c>
      <c r="P105" s="5">
        <f t="shared" si="34"/>
        <v>44.53</v>
      </c>
      <c r="Q105" s="5">
        <f t="shared" si="35"/>
        <v>44.07</v>
      </c>
      <c r="R105" s="5">
        <f t="shared" si="36"/>
        <v>42.72</v>
      </c>
      <c r="S105" s="5">
        <f t="shared" si="37"/>
        <v>42.5</v>
      </c>
      <c r="T105" s="5">
        <f t="shared" si="38"/>
        <v>42.36</v>
      </c>
      <c r="U105" s="5">
        <f t="shared" si="39"/>
        <v>42.26</v>
      </c>
      <c r="V105" s="5">
        <f t="shared" si="40"/>
        <v>42.489999999999995</v>
      </c>
      <c r="W105" s="5">
        <f t="shared" si="41"/>
        <v>42.849999999999994</v>
      </c>
      <c r="X105" s="5">
        <f t="shared" si="42"/>
        <v>44.569999999999993</v>
      </c>
      <c r="Y105" s="5">
        <f t="shared" si="43"/>
        <v>44.699999999999996</v>
      </c>
      <c r="Z105" s="5">
        <f t="shared" si="17"/>
        <v>45.12</v>
      </c>
      <c r="AA105" s="5">
        <f t="shared" si="18"/>
        <v>45.099999999999994</v>
      </c>
      <c r="AC105" s="9">
        <v>0.02</v>
      </c>
      <c r="AD105" s="9">
        <v>0.42</v>
      </c>
      <c r="AE105" s="9">
        <v>0.13</v>
      </c>
      <c r="AF105" s="9">
        <v>1.72</v>
      </c>
      <c r="AG105" s="9">
        <v>0.36</v>
      </c>
      <c r="AH105" s="9">
        <v>0.23</v>
      </c>
      <c r="AI105" s="9">
        <v>0.1</v>
      </c>
      <c r="AJ105" s="9">
        <v>0.14000000000000001</v>
      </c>
      <c r="AK105" s="9">
        <v>0.22</v>
      </c>
      <c r="AL105" s="9">
        <v>1.35</v>
      </c>
      <c r="AM105" s="9">
        <v>0.46</v>
      </c>
      <c r="AN105" s="9">
        <v>0.19</v>
      </c>
      <c r="AO105" s="9">
        <v>0.41</v>
      </c>
      <c r="AP105" s="9">
        <v>0.37</v>
      </c>
      <c r="AQ105" s="9">
        <v>0.11</v>
      </c>
      <c r="AR105" s="9">
        <v>1.67</v>
      </c>
      <c r="AS105" s="9">
        <v>1.49</v>
      </c>
      <c r="AT105" s="9">
        <v>2.5</v>
      </c>
      <c r="AU105" s="9">
        <v>2.2599999999999998</v>
      </c>
      <c r="AV105" s="9">
        <v>1.61</v>
      </c>
      <c r="AW105" s="9">
        <v>2.96</v>
      </c>
    </row>
    <row r="106" spans="1:49" ht="30" customHeight="1" x14ac:dyDescent="0.3">
      <c r="A106" s="3" t="s">
        <v>17</v>
      </c>
      <c r="B106" s="3" t="s">
        <v>13</v>
      </c>
      <c r="C106" s="4" t="s">
        <v>7</v>
      </c>
      <c r="D106" s="5">
        <v>44.16</v>
      </c>
      <c r="E106" s="5">
        <f t="shared" si="24"/>
        <v>39.72</v>
      </c>
      <c r="F106" s="5">
        <f t="shared" si="25"/>
        <v>40.47</v>
      </c>
      <c r="G106" s="5">
        <f t="shared" si="16"/>
        <v>37.51</v>
      </c>
      <c r="H106" s="5">
        <f t="shared" si="26"/>
        <v>35.9</v>
      </c>
      <c r="I106" s="5">
        <f t="shared" si="27"/>
        <v>38.159999999999997</v>
      </c>
      <c r="J106" s="5">
        <f t="shared" si="28"/>
        <v>40.659999999999997</v>
      </c>
      <c r="K106" s="19">
        <f t="shared" si="29"/>
        <v>42.15</v>
      </c>
      <c r="L106" s="5">
        <f t="shared" si="30"/>
        <v>43.82</v>
      </c>
      <c r="M106" s="5">
        <f t="shared" si="31"/>
        <v>43.93</v>
      </c>
      <c r="N106" s="5">
        <f t="shared" si="32"/>
        <v>44.3</v>
      </c>
      <c r="O106" s="5">
        <f t="shared" si="33"/>
        <v>44.709999999999994</v>
      </c>
      <c r="P106" s="5">
        <f t="shared" si="34"/>
        <v>44.519999999999996</v>
      </c>
      <c r="Q106" s="5">
        <f t="shared" si="35"/>
        <v>44.059999999999995</v>
      </c>
      <c r="R106" s="5">
        <f t="shared" si="36"/>
        <v>42.709999999999994</v>
      </c>
      <c r="S106" s="5">
        <f t="shared" si="37"/>
        <v>42.489999999999995</v>
      </c>
      <c r="T106" s="5">
        <f t="shared" si="38"/>
        <v>42.349999999999994</v>
      </c>
      <c r="U106" s="5">
        <f t="shared" si="39"/>
        <v>42.249999999999993</v>
      </c>
      <c r="V106" s="5">
        <f t="shared" si="40"/>
        <v>42.47999999999999</v>
      </c>
      <c r="W106" s="5">
        <f t="shared" si="41"/>
        <v>42.839999999999989</v>
      </c>
      <c r="X106" s="5">
        <f t="shared" si="42"/>
        <v>44.559999999999988</v>
      </c>
      <c r="Y106" s="5">
        <f t="shared" si="43"/>
        <v>44.689999999999991</v>
      </c>
      <c r="Z106" s="5">
        <f t="shared" si="17"/>
        <v>45.109999999999992</v>
      </c>
      <c r="AA106" s="5">
        <f t="shared" si="18"/>
        <v>45.089999999999989</v>
      </c>
      <c r="AC106" s="9">
        <v>0.02</v>
      </c>
      <c r="AD106" s="9">
        <v>0.42</v>
      </c>
      <c r="AE106" s="9">
        <v>0.13</v>
      </c>
      <c r="AF106" s="9">
        <v>1.72</v>
      </c>
      <c r="AG106" s="9">
        <v>0.36</v>
      </c>
      <c r="AH106" s="9">
        <v>0.23</v>
      </c>
      <c r="AI106" s="9">
        <v>0.1</v>
      </c>
      <c r="AJ106" s="9">
        <v>0.14000000000000001</v>
      </c>
      <c r="AK106" s="9">
        <v>0.22</v>
      </c>
      <c r="AL106" s="9">
        <v>1.35</v>
      </c>
      <c r="AM106" s="9">
        <v>0.46</v>
      </c>
      <c r="AN106" s="9">
        <v>0.19</v>
      </c>
      <c r="AO106" s="9">
        <v>0.41</v>
      </c>
      <c r="AP106" s="9">
        <v>0.37</v>
      </c>
      <c r="AQ106" s="9">
        <v>0.11</v>
      </c>
      <c r="AR106" s="9">
        <v>1.67</v>
      </c>
      <c r="AS106" s="9">
        <v>1.49</v>
      </c>
      <c r="AT106" s="9">
        <v>2.5</v>
      </c>
      <c r="AU106" s="9">
        <v>2.2599999999999998</v>
      </c>
      <c r="AV106" s="9">
        <v>1.61</v>
      </c>
      <c r="AW106" s="9">
        <v>2.96</v>
      </c>
    </row>
    <row r="107" spans="1:49" ht="30" customHeight="1" x14ac:dyDescent="0.3">
      <c r="A107" s="3" t="s">
        <v>17</v>
      </c>
      <c r="B107" s="3" t="s">
        <v>14</v>
      </c>
      <c r="C107" s="4" t="s">
        <v>7</v>
      </c>
      <c r="D107" s="5">
        <v>45.37</v>
      </c>
      <c r="E107" s="5">
        <f t="shared" si="24"/>
        <v>40.93</v>
      </c>
      <c r="F107" s="5">
        <f t="shared" si="25"/>
        <v>41.68</v>
      </c>
      <c r="G107" s="5">
        <f t="shared" si="16"/>
        <v>38.72</v>
      </c>
      <c r="H107" s="5">
        <f t="shared" si="26"/>
        <v>37.11</v>
      </c>
      <c r="I107" s="5">
        <f t="shared" si="27"/>
        <v>39.369999999999997</v>
      </c>
      <c r="J107" s="5">
        <f t="shared" si="28"/>
        <v>41.87</v>
      </c>
      <c r="K107" s="19">
        <f t="shared" si="29"/>
        <v>43.36</v>
      </c>
      <c r="L107" s="5">
        <f t="shared" si="30"/>
        <v>45.03</v>
      </c>
      <c r="M107" s="5">
        <f t="shared" si="31"/>
        <v>45.14</v>
      </c>
      <c r="N107" s="5">
        <f t="shared" si="32"/>
        <v>45.51</v>
      </c>
      <c r="O107" s="5">
        <f t="shared" si="33"/>
        <v>45.919999999999995</v>
      </c>
      <c r="P107" s="5">
        <f t="shared" si="34"/>
        <v>45.73</v>
      </c>
      <c r="Q107" s="5">
        <f t="shared" si="35"/>
        <v>45.269999999999996</v>
      </c>
      <c r="R107" s="5">
        <f t="shared" si="36"/>
        <v>43.919999999999995</v>
      </c>
      <c r="S107" s="5">
        <f t="shared" si="37"/>
        <v>43.699999999999996</v>
      </c>
      <c r="T107" s="5">
        <f t="shared" si="38"/>
        <v>43.559999999999995</v>
      </c>
      <c r="U107" s="5">
        <f t="shared" si="39"/>
        <v>43.459999999999994</v>
      </c>
      <c r="V107" s="5">
        <f t="shared" si="40"/>
        <v>43.689999999999991</v>
      </c>
      <c r="W107" s="5">
        <f t="shared" si="41"/>
        <v>44.04999999999999</v>
      </c>
      <c r="X107" s="5">
        <f t="shared" si="42"/>
        <v>45.769999999999989</v>
      </c>
      <c r="Y107" s="5">
        <f t="shared" si="43"/>
        <v>45.899999999999991</v>
      </c>
      <c r="Z107" s="5">
        <f t="shared" si="17"/>
        <v>46.319999999999993</v>
      </c>
      <c r="AA107" s="5">
        <f t="shared" si="18"/>
        <v>46.29999999999999</v>
      </c>
      <c r="AC107" s="9">
        <v>0.02</v>
      </c>
      <c r="AD107" s="9">
        <v>0.42</v>
      </c>
      <c r="AE107" s="9">
        <v>0.13</v>
      </c>
      <c r="AF107" s="9">
        <v>1.72</v>
      </c>
      <c r="AG107" s="9">
        <v>0.36</v>
      </c>
      <c r="AH107" s="9">
        <v>0.23</v>
      </c>
      <c r="AI107" s="9">
        <v>0.1</v>
      </c>
      <c r="AJ107" s="9">
        <v>0.14000000000000001</v>
      </c>
      <c r="AK107" s="9">
        <v>0.22</v>
      </c>
      <c r="AL107" s="9">
        <v>1.35</v>
      </c>
      <c r="AM107" s="9">
        <v>0.46</v>
      </c>
      <c r="AN107" s="9">
        <v>0.19</v>
      </c>
      <c r="AO107" s="9">
        <v>0.41</v>
      </c>
      <c r="AP107" s="9">
        <v>0.37</v>
      </c>
      <c r="AQ107" s="9">
        <v>0.11</v>
      </c>
      <c r="AR107" s="9">
        <v>1.67</v>
      </c>
      <c r="AS107" s="9">
        <v>1.49</v>
      </c>
      <c r="AT107" s="9">
        <v>2.5</v>
      </c>
      <c r="AU107" s="9">
        <v>2.2599999999999998</v>
      </c>
      <c r="AV107" s="9">
        <v>1.61</v>
      </c>
      <c r="AW107" s="9">
        <v>2.96</v>
      </c>
    </row>
    <row r="108" spans="1:49" ht="30" customHeight="1" x14ac:dyDescent="0.3">
      <c r="A108" s="3" t="s">
        <v>17</v>
      </c>
      <c r="B108" s="3" t="s">
        <v>15</v>
      </c>
      <c r="C108" s="4" t="s">
        <v>7</v>
      </c>
      <c r="D108" s="5">
        <v>45.24</v>
      </c>
      <c r="E108" s="5">
        <f t="shared" si="24"/>
        <v>40.800000000000004</v>
      </c>
      <c r="F108" s="5">
        <f t="shared" si="25"/>
        <v>41.550000000000004</v>
      </c>
      <c r="G108" s="5">
        <f t="shared" si="16"/>
        <v>38.590000000000003</v>
      </c>
      <c r="H108" s="5">
        <f t="shared" si="26"/>
        <v>36.980000000000004</v>
      </c>
      <c r="I108" s="5">
        <f t="shared" si="27"/>
        <v>39.24</v>
      </c>
      <c r="J108" s="5">
        <f t="shared" si="28"/>
        <v>41.74</v>
      </c>
      <c r="K108" s="19">
        <f t="shared" si="29"/>
        <v>43.230000000000004</v>
      </c>
      <c r="L108" s="5">
        <f t="shared" si="30"/>
        <v>43.230000000000004</v>
      </c>
      <c r="M108" s="5">
        <f t="shared" si="31"/>
        <v>43.34</v>
      </c>
      <c r="N108" s="5">
        <f t="shared" si="32"/>
        <v>43.71</v>
      </c>
      <c r="O108" s="5">
        <f t="shared" si="33"/>
        <v>44.12</v>
      </c>
      <c r="P108" s="5">
        <f t="shared" si="34"/>
        <v>43.93</v>
      </c>
      <c r="Q108" s="5">
        <f t="shared" si="35"/>
        <v>43.47</v>
      </c>
      <c r="R108" s="5">
        <f t="shared" si="36"/>
        <v>42.12</v>
      </c>
      <c r="S108" s="5">
        <f t="shared" si="37"/>
        <v>41.9</v>
      </c>
      <c r="T108" s="5">
        <f t="shared" si="38"/>
        <v>41.76</v>
      </c>
      <c r="U108" s="5">
        <f t="shared" si="39"/>
        <v>41.66</v>
      </c>
      <c r="V108" s="5">
        <f t="shared" si="40"/>
        <v>41.889999999999993</v>
      </c>
      <c r="W108" s="5">
        <f t="shared" si="41"/>
        <v>42.249999999999993</v>
      </c>
      <c r="X108" s="5">
        <f t="shared" si="42"/>
        <v>43.969999999999992</v>
      </c>
      <c r="Y108" s="5">
        <f t="shared" si="43"/>
        <v>44.099999999999994</v>
      </c>
      <c r="Z108" s="5">
        <f t="shared" si="17"/>
        <v>44.519999999999996</v>
      </c>
      <c r="AA108" s="5">
        <f t="shared" si="18"/>
        <v>44.499999999999993</v>
      </c>
      <c r="AC108" s="9">
        <v>0.02</v>
      </c>
      <c r="AD108" s="9">
        <v>0.42</v>
      </c>
      <c r="AE108" s="9">
        <v>0.13</v>
      </c>
      <c r="AF108" s="9">
        <v>1.72</v>
      </c>
      <c r="AG108" s="9">
        <v>0.36</v>
      </c>
      <c r="AH108" s="9">
        <v>0.23</v>
      </c>
      <c r="AI108" s="9">
        <v>0.1</v>
      </c>
      <c r="AJ108" s="9">
        <v>0.14000000000000001</v>
      </c>
      <c r="AK108" s="9">
        <v>0.22</v>
      </c>
      <c r="AL108" s="9">
        <v>1.35</v>
      </c>
      <c r="AM108" s="9">
        <v>0.46</v>
      </c>
      <c r="AN108" s="9">
        <v>0.19</v>
      </c>
      <c r="AO108" s="9">
        <v>0.41</v>
      </c>
      <c r="AP108" s="9">
        <v>0.37</v>
      </c>
      <c r="AQ108" s="9">
        <v>0.11</v>
      </c>
      <c r="AR108" s="9">
        <v>1.67</v>
      </c>
      <c r="AS108" s="9">
        <v>1.49</v>
      </c>
      <c r="AT108" s="9">
        <v>2.5</v>
      </c>
      <c r="AU108" s="9">
        <v>2.2599999999999998</v>
      </c>
      <c r="AV108" s="9">
        <v>1.61</v>
      </c>
      <c r="AW108" s="9">
        <v>2.96</v>
      </c>
    </row>
    <row r="109" spans="1:49" ht="30" customHeight="1" x14ac:dyDescent="0.3"/>
  </sheetData>
  <sheetProtection algorithmName="SHA-512" hashValue="rw5UtPRetluvK75rnRxghAI2y6kDqKT2WbZd+kk5Do0hG/dQgkanKJLAdgb48+oCIK0824s7GPSBpyLVDWogBQ==" saltValue="MLX9ipoTUIxKi/+BfGcqWQ==" spinCount="100000" sheet="1" selectLockedCells="1" autoFilter="0" selectUnlockedCells="1"/>
  <mergeCells count="9">
    <mergeCell ref="A8:AA8"/>
    <mergeCell ref="AM8:AZ8"/>
    <mergeCell ref="A1:AA1"/>
    <mergeCell ref="A2:AA2"/>
    <mergeCell ref="A3:AA3"/>
    <mergeCell ref="A4:AA4"/>
    <mergeCell ref="A5:AA5"/>
    <mergeCell ref="A6:AA6"/>
    <mergeCell ref="A7:AA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AX1195"/>
  <sheetViews>
    <sheetView topLeftCell="T7" workbookViewId="0">
      <selection activeCell="AC8" sqref="AC1:AX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22" width="18.08984375" style="1" customWidth="1"/>
    <col min="23" max="23" width="18.08984375" style="29" customWidth="1"/>
    <col min="24" max="27" width="18.08984375" style="1" customWidth="1"/>
    <col min="28" max="28" width="18.08984375" style="21" customWidth="1"/>
    <col min="29" max="38" width="18.08984375" style="21" hidden="1" customWidth="1"/>
    <col min="39" max="39" width="14.26953125" style="1" hidden="1" customWidth="1"/>
    <col min="40" max="40" width="11.26953125" style="1" hidden="1" customWidth="1"/>
    <col min="41" max="41" width="10.1796875" style="1" hidden="1" customWidth="1"/>
    <col min="42" max="45" width="8.7265625" style="1" hidden="1" customWidth="1"/>
    <col min="46" max="46" width="10.81640625" style="1" hidden="1" customWidth="1"/>
    <col min="47" max="47" width="10.453125" style="1" hidden="1" customWidth="1"/>
    <col min="48" max="48" width="9.81640625" style="1" hidden="1" customWidth="1"/>
    <col min="49" max="49" width="10.26953125" style="1" hidden="1" customWidth="1"/>
    <col min="50" max="50" width="9.54296875" style="1" hidden="1" customWidth="1"/>
    <col min="51" max="51" width="8.7265625" style="1" customWidth="1"/>
    <col min="52" max="16384" width="8.7265625" style="1"/>
  </cols>
  <sheetData>
    <row r="1" spans="1:49" ht="87.5" customHeight="1" x14ac:dyDescent="0.3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  <c r="AB1" s="44"/>
      <c r="AC1" s="22"/>
      <c r="AD1" s="22"/>
      <c r="AE1" s="22"/>
      <c r="AF1" s="22"/>
      <c r="AG1" s="22"/>
      <c r="AH1" s="22"/>
      <c r="AI1" s="22"/>
      <c r="AJ1" s="44"/>
      <c r="AK1" s="44"/>
      <c r="AL1" s="44"/>
    </row>
    <row r="2" spans="1:49" ht="45.5" customHeight="1" x14ac:dyDescent="0.3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1"/>
      <c r="AB2" s="44"/>
      <c r="AC2" s="22"/>
      <c r="AD2" s="22"/>
      <c r="AE2" s="22"/>
      <c r="AF2" s="22"/>
      <c r="AG2" s="22"/>
      <c r="AH2" s="22"/>
      <c r="AI2" s="22"/>
      <c r="AJ2" s="44"/>
      <c r="AK2" s="44"/>
      <c r="AL2" s="44"/>
    </row>
    <row r="3" spans="1:49" ht="26" customHeight="1" x14ac:dyDescent="0.3">
      <c r="A3" s="52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44"/>
      <c r="AC3" s="22"/>
      <c r="AD3" s="22"/>
      <c r="AE3" s="22"/>
      <c r="AF3" s="22"/>
      <c r="AG3" s="22"/>
      <c r="AH3" s="22"/>
      <c r="AI3" s="22"/>
      <c r="AJ3" s="44"/>
      <c r="AK3" s="44"/>
      <c r="AL3" s="44"/>
    </row>
    <row r="4" spans="1:49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42"/>
      <c r="AB4" s="44"/>
      <c r="AC4" s="22"/>
      <c r="AD4" s="22"/>
      <c r="AE4" s="22"/>
      <c r="AF4" s="22"/>
      <c r="AG4" s="22"/>
      <c r="AH4" s="22"/>
      <c r="AI4" s="22"/>
      <c r="AJ4" s="44"/>
      <c r="AK4" s="44"/>
      <c r="AL4" s="44"/>
    </row>
    <row r="5" spans="1:49" ht="46.5" customHeight="1" x14ac:dyDescent="0.3">
      <c r="A5" s="39" t="s">
        <v>83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1"/>
      <c r="AB5" s="44"/>
      <c r="AC5" s="22"/>
      <c r="AD5" s="22"/>
      <c r="AE5" s="22"/>
      <c r="AF5" s="22"/>
      <c r="AG5" s="22"/>
      <c r="AH5" s="22"/>
      <c r="AI5" s="22"/>
      <c r="AJ5" s="44"/>
      <c r="AK5" s="44"/>
      <c r="AL5" s="44"/>
    </row>
    <row r="6" spans="1:49" ht="46.5" customHeight="1" x14ac:dyDescent="0.3">
      <c r="A6" s="39" t="s">
        <v>84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1"/>
      <c r="AB6" s="44"/>
      <c r="AC6" s="22"/>
      <c r="AD6" s="22"/>
      <c r="AE6" s="22"/>
      <c r="AF6" s="22"/>
      <c r="AG6" s="22"/>
      <c r="AH6" s="22"/>
      <c r="AI6" s="22"/>
      <c r="AJ6" s="44"/>
      <c r="AK6" s="44"/>
      <c r="AL6" s="44"/>
    </row>
    <row r="7" spans="1:49" ht="46.5" customHeight="1" x14ac:dyDescent="0.3">
      <c r="A7" s="39" t="s">
        <v>81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1"/>
      <c r="AB7" s="44"/>
      <c r="AC7" s="22"/>
      <c r="AD7" s="22"/>
      <c r="AE7" s="22"/>
      <c r="AF7" s="22"/>
      <c r="AG7" s="22"/>
      <c r="AH7" s="22"/>
      <c r="AI7" s="22"/>
      <c r="AJ7" s="44"/>
      <c r="AK7" s="44"/>
      <c r="AL7" s="44"/>
    </row>
    <row r="8" spans="1:49" ht="46.5" customHeight="1" x14ac:dyDescent="0.3">
      <c r="A8" s="31" t="s">
        <v>26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42"/>
      <c r="AB8" s="44"/>
      <c r="AC8" s="22"/>
      <c r="AD8" s="22"/>
      <c r="AE8" s="22"/>
      <c r="AF8" s="22"/>
      <c r="AG8" s="22"/>
      <c r="AH8" s="22"/>
      <c r="AI8" s="22"/>
      <c r="AJ8" s="44"/>
      <c r="AK8" s="45"/>
      <c r="AL8" s="45"/>
      <c r="AW8" s="1" t="s">
        <v>23</v>
      </c>
    </row>
    <row r="9" spans="1:49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27</v>
      </c>
      <c r="H9" s="2" t="s">
        <v>33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43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8" t="s">
        <v>60</v>
      </c>
      <c r="W9" s="28" t="s">
        <v>62</v>
      </c>
      <c r="X9" s="2" t="s">
        <v>65</v>
      </c>
      <c r="Y9" s="2" t="s">
        <v>70</v>
      </c>
      <c r="Z9" s="2" t="s">
        <v>73</v>
      </c>
      <c r="AA9" s="2" t="s">
        <v>82</v>
      </c>
      <c r="AB9" s="44"/>
      <c r="AC9" s="11">
        <v>45721</v>
      </c>
      <c r="AD9" s="11">
        <v>45689</v>
      </c>
      <c r="AE9" s="11">
        <v>45658</v>
      </c>
      <c r="AF9" s="11">
        <v>45630</v>
      </c>
      <c r="AG9" s="11">
        <v>45597</v>
      </c>
      <c r="AH9" s="11">
        <v>45567</v>
      </c>
      <c r="AI9" s="11">
        <v>45539</v>
      </c>
      <c r="AJ9" s="11">
        <v>45508</v>
      </c>
      <c r="AK9" s="11">
        <v>45477</v>
      </c>
      <c r="AL9" s="11">
        <v>45448</v>
      </c>
      <c r="AM9" s="11">
        <v>45413</v>
      </c>
      <c r="AN9" s="11">
        <v>45385</v>
      </c>
      <c r="AO9" s="11">
        <v>45357</v>
      </c>
      <c r="AP9" s="11">
        <v>45329</v>
      </c>
      <c r="AQ9" s="11">
        <v>45294</v>
      </c>
      <c r="AR9" s="11">
        <v>45261</v>
      </c>
      <c r="AS9" s="11">
        <v>45231</v>
      </c>
      <c r="AT9" s="11">
        <v>45203</v>
      </c>
      <c r="AU9" s="11">
        <v>45175</v>
      </c>
      <c r="AV9" s="11">
        <v>45140</v>
      </c>
      <c r="AW9" s="11">
        <v>45108</v>
      </c>
    </row>
    <row r="10" spans="1:49" ht="30" customHeight="1" x14ac:dyDescent="0.3">
      <c r="A10" s="3" t="s">
        <v>5</v>
      </c>
      <c r="B10" s="3" t="s">
        <v>6</v>
      </c>
      <c r="C10" s="4" t="s">
        <v>7</v>
      </c>
      <c r="D10" s="5">
        <v>106.03</v>
      </c>
      <c r="E10" s="5">
        <f>D10-4.44</f>
        <v>101.59</v>
      </c>
      <c r="F10" s="5">
        <f>E10+0.75</f>
        <v>102.34</v>
      </c>
      <c r="G10" s="5">
        <f t="shared" ref="G10:G41" si="0">F10-AW10</f>
        <v>99.38000000000001</v>
      </c>
      <c r="H10" s="5">
        <f>G10-AV10</f>
        <v>97.77000000000001</v>
      </c>
      <c r="I10" s="5">
        <f>H10+AU10</f>
        <v>100.03000000000002</v>
      </c>
      <c r="J10" s="5">
        <f>I10+AT10</f>
        <v>102.53000000000002</v>
      </c>
      <c r="K10" s="5">
        <f>J10+AS10</f>
        <v>104.02000000000001</v>
      </c>
      <c r="L10" s="5">
        <f>K10+AR10</f>
        <v>105.69000000000001</v>
      </c>
      <c r="M10" s="5">
        <f>L10+AQ10</f>
        <v>105.80000000000001</v>
      </c>
      <c r="N10" s="5">
        <f>M10+AP10</f>
        <v>106.17000000000002</v>
      </c>
      <c r="O10" s="5">
        <f>N10+AO10</f>
        <v>106.58000000000001</v>
      </c>
      <c r="P10" s="5">
        <f>O10-AN10</f>
        <v>106.39000000000001</v>
      </c>
      <c r="Q10" s="5">
        <f>P10-AM10</f>
        <v>105.93000000000002</v>
      </c>
      <c r="R10" s="5">
        <f>Q10-AL10</f>
        <v>104.58000000000003</v>
      </c>
      <c r="S10" s="5">
        <f>R10-AK10</f>
        <v>104.36000000000003</v>
      </c>
      <c r="T10" s="5">
        <f>S10-AJ10</f>
        <v>104.22000000000003</v>
      </c>
      <c r="U10" s="5">
        <f>T10-AI10</f>
        <v>104.12000000000003</v>
      </c>
      <c r="V10" s="19">
        <f>U10+AH10</f>
        <v>104.35000000000004</v>
      </c>
      <c r="W10" s="19">
        <f>V10+AG10</f>
        <v>104.71000000000004</v>
      </c>
      <c r="X10" s="5">
        <f>W10+AF10</f>
        <v>106.43000000000004</v>
      </c>
      <c r="Y10" s="5">
        <f>X10+AE10</f>
        <v>106.56000000000003</v>
      </c>
      <c r="Z10" s="5">
        <f>Y10+AD10</f>
        <v>106.98000000000003</v>
      </c>
      <c r="AA10" s="5">
        <f>Z10-AC10</f>
        <v>106.96000000000004</v>
      </c>
      <c r="AB10" s="44"/>
      <c r="AC10" s="9">
        <v>0.02</v>
      </c>
      <c r="AD10" s="9">
        <v>0.42</v>
      </c>
      <c r="AE10" s="9">
        <v>0.13</v>
      </c>
      <c r="AF10" s="9">
        <v>1.72</v>
      </c>
      <c r="AG10" s="9">
        <v>0.36</v>
      </c>
      <c r="AH10" s="9">
        <v>0.23</v>
      </c>
      <c r="AI10" s="9">
        <v>0.1</v>
      </c>
      <c r="AJ10" s="9">
        <v>0.14000000000000001</v>
      </c>
      <c r="AK10" s="9">
        <v>0.22</v>
      </c>
      <c r="AL10" s="9">
        <v>1.35</v>
      </c>
      <c r="AM10" s="9">
        <v>0.46</v>
      </c>
      <c r="AN10" s="9">
        <v>0.19</v>
      </c>
      <c r="AO10" s="9">
        <v>0.41</v>
      </c>
      <c r="AP10" s="9">
        <v>0.37</v>
      </c>
      <c r="AQ10" s="9">
        <v>0.11</v>
      </c>
      <c r="AR10" s="9">
        <v>1.67</v>
      </c>
      <c r="AS10" s="9">
        <v>1.49</v>
      </c>
      <c r="AT10" s="9">
        <v>2.5</v>
      </c>
      <c r="AU10" s="9">
        <v>2.2599999999999998</v>
      </c>
      <c r="AV10" s="9">
        <v>1.61</v>
      </c>
      <c r="AW10" s="9">
        <v>2.96</v>
      </c>
    </row>
    <row r="11" spans="1:49" ht="30" customHeight="1" x14ac:dyDescent="0.3">
      <c r="A11" s="3"/>
      <c r="B11" s="3"/>
      <c r="C11" s="4">
        <v>9</v>
      </c>
      <c r="D11" s="5">
        <f>D10*C11</f>
        <v>954.27</v>
      </c>
      <c r="E11" s="5">
        <f>E10*C11</f>
        <v>914.31000000000006</v>
      </c>
      <c r="F11" s="5">
        <f>C11*$F$10</f>
        <v>921.06000000000006</v>
      </c>
      <c r="G11" s="5">
        <f t="shared" si="0"/>
        <v>918.1</v>
      </c>
      <c r="H11" s="5">
        <f>C11*H10</f>
        <v>879.93000000000006</v>
      </c>
      <c r="I11" s="5">
        <f>C11*I10</f>
        <v>900.2700000000001</v>
      </c>
      <c r="J11" s="5">
        <f>C11*J10</f>
        <v>922.7700000000001</v>
      </c>
      <c r="K11" s="5">
        <f>C11*K10</f>
        <v>936.18000000000006</v>
      </c>
      <c r="L11" s="5">
        <f>C11*L10</f>
        <v>951.21000000000015</v>
      </c>
      <c r="M11" s="5">
        <f>C11*M10</f>
        <v>952.2</v>
      </c>
      <c r="N11" s="5">
        <f>C11*N10</f>
        <v>955.5300000000002</v>
      </c>
      <c r="O11" s="5">
        <f>C11*O10</f>
        <v>959.22000000000014</v>
      </c>
      <c r="P11" s="5">
        <f>C11*P10</f>
        <v>957.5100000000001</v>
      </c>
      <c r="Q11" s="5">
        <f>C11*Q10</f>
        <v>953.37000000000023</v>
      </c>
      <c r="R11" s="5">
        <f>C11*R10</f>
        <v>941.22000000000025</v>
      </c>
      <c r="S11" s="5">
        <f>C11*S10</f>
        <v>939.24000000000024</v>
      </c>
      <c r="T11" s="5">
        <f>C11*T10</f>
        <v>937.98000000000025</v>
      </c>
      <c r="U11" s="5">
        <f>C11*U10</f>
        <v>937.08000000000027</v>
      </c>
      <c r="V11" s="19">
        <f>C11*V10</f>
        <v>939.15000000000032</v>
      </c>
      <c r="W11" s="19">
        <f>C11*W10</f>
        <v>942.39000000000033</v>
      </c>
      <c r="X11" s="5">
        <f>C11*X10</f>
        <v>957.87000000000035</v>
      </c>
      <c r="Y11" s="5">
        <f>C11*Y10</f>
        <v>959.0400000000003</v>
      </c>
      <c r="Z11" s="5">
        <f>C11*Z10</f>
        <v>962.82000000000028</v>
      </c>
      <c r="AA11" s="5">
        <f>C11*AA10</f>
        <v>962.64000000000033</v>
      </c>
      <c r="AB11" s="44"/>
      <c r="AC11" s="9">
        <v>0.02</v>
      </c>
      <c r="AD11" s="9">
        <v>0.42</v>
      </c>
      <c r="AE11" s="9">
        <v>0.13</v>
      </c>
      <c r="AF11" s="9">
        <v>1.72</v>
      </c>
      <c r="AG11" s="9">
        <v>0.36</v>
      </c>
      <c r="AH11" s="9">
        <v>0.23</v>
      </c>
      <c r="AI11" s="9">
        <v>0.1</v>
      </c>
      <c r="AJ11" s="9">
        <v>0.14000000000000001</v>
      </c>
      <c r="AK11" s="9">
        <v>0.22</v>
      </c>
      <c r="AL11" s="9">
        <v>1.35</v>
      </c>
      <c r="AM11" s="9">
        <v>0.46</v>
      </c>
      <c r="AN11" s="9">
        <v>0.19</v>
      </c>
      <c r="AO11" s="9">
        <v>0.41</v>
      </c>
      <c r="AP11" s="9">
        <v>0.37</v>
      </c>
      <c r="AQ11" s="9">
        <v>0.11</v>
      </c>
      <c r="AR11" s="9">
        <v>1.67</v>
      </c>
      <c r="AS11" s="9">
        <v>1.49</v>
      </c>
      <c r="AT11" s="9">
        <v>2.5</v>
      </c>
      <c r="AU11" s="9">
        <v>2.2599999999999998</v>
      </c>
      <c r="AV11" s="9">
        <v>1.61</v>
      </c>
      <c r="AW11" s="9">
        <v>2.96</v>
      </c>
    </row>
    <row r="12" spans="1:49" ht="30" customHeight="1" x14ac:dyDescent="0.3">
      <c r="A12" s="3"/>
      <c r="B12" s="3"/>
      <c r="C12" s="4">
        <v>14</v>
      </c>
      <c r="D12" s="5">
        <f>D10*C12</f>
        <v>1484.42</v>
      </c>
      <c r="E12" s="5">
        <f>E10*C12</f>
        <v>1422.26</v>
      </c>
      <c r="F12" s="5">
        <f t="shared" ref="F12:F14" si="1">C12*$F$10</f>
        <v>1432.76</v>
      </c>
      <c r="G12" s="5">
        <f t="shared" si="0"/>
        <v>1429.8</v>
      </c>
      <c r="H12" s="5">
        <f>C12*H10</f>
        <v>1368.7800000000002</v>
      </c>
      <c r="I12" s="5">
        <f>C12*I10</f>
        <v>1400.4200000000003</v>
      </c>
      <c r="J12" s="5">
        <f>C12*J10</f>
        <v>1435.4200000000003</v>
      </c>
      <c r="K12" s="5">
        <f>C12*K10</f>
        <v>1456.2800000000002</v>
      </c>
      <c r="L12" s="5">
        <f>C12*L10</f>
        <v>1479.66</v>
      </c>
      <c r="M12" s="5">
        <f>C12*M10</f>
        <v>1481.2000000000003</v>
      </c>
      <c r="N12" s="5">
        <f>C12*N10</f>
        <v>1486.38</v>
      </c>
      <c r="O12" s="5">
        <f>C12*O10</f>
        <v>1492.1200000000001</v>
      </c>
      <c r="P12" s="5">
        <f>C12*P10</f>
        <v>1489.4600000000003</v>
      </c>
      <c r="Q12" s="5">
        <f>C12*Q10</f>
        <v>1483.0200000000002</v>
      </c>
      <c r="R12" s="5">
        <f>C12*R10</f>
        <v>1464.1200000000003</v>
      </c>
      <c r="S12" s="5">
        <f>C12*S10</f>
        <v>1461.0400000000004</v>
      </c>
      <c r="T12" s="5">
        <f>C12*T10</f>
        <v>1459.0800000000004</v>
      </c>
      <c r="U12" s="5">
        <f>C12*U10</f>
        <v>1457.6800000000005</v>
      </c>
      <c r="V12" s="19">
        <f>C12*V10</f>
        <v>1460.9000000000005</v>
      </c>
      <c r="W12" s="19">
        <f>C12*W10</f>
        <v>1465.9400000000005</v>
      </c>
      <c r="X12" s="5">
        <f>C12*X10</f>
        <v>1490.0200000000004</v>
      </c>
      <c r="Y12" s="5">
        <f>C12*Y10</f>
        <v>1491.8400000000004</v>
      </c>
      <c r="Z12" s="5">
        <f>C12*Z10</f>
        <v>1497.7200000000005</v>
      </c>
      <c r="AA12" s="5">
        <f>C12*AA10</f>
        <v>1497.4400000000005</v>
      </c>
      <c r="AB12" s="44"/>
      <c r="AC12" s="9">
        <v>0.02</v>
      </c>
      <c r="AD12" s="9">
        <v>0.42</v>
      </c>
      <c r="AE12" s="9">
        <v>0.13</v>
      </c>
      <c r="AF12" s="9">
        <v>1.72</v>
      </c>
      <c r="AG12" s="9">
        <v>0.36</v>
      </c>
      <c r="AH12" s="9">
        <v>0.23</v>
      </c>
      <c r="AI12" s="9">
        <v>0.1</v>
      </c>
      <c r="AJ12" s="9">
        <v>0.14000000000000001</v>
      </c>
      <c r="AK12" s="9">
        <v>0.22</v>
      </c>
      <c r="AL12" s="9">
        <v>1.35</v>
      </c>
      <c r="AM12" s="9">
        <v>0.46</v>
      </c>
      <c r="AN12" s="9">
        <v>0.19</v>
      </c>
      <c r="AO12" s="9">
        <v>0.41</v>
      </c>
      <c r="AP12" s="9">
        <v>0.37</v>
      </c>
      <c r="AQ12" s="9">
        <v>0.11</v>
      </c>
      <c r="AR12" s="9">
        <v>1.67</v>
      </c>
      <c r="AS12" s="9">
        <v>1.49</v>
      </c>
      <c r="AT12" s="9">
        <v>2.5</v>
      </c>
      <c r="AU12" s="9">
        <v>2.2599999999999998</v>
      </c>
      <c r="AV12" s="9">
        <v>1.61</v>
      </c>
      <c r="AW12" s="9">
        <v>2.96</v>
      </c>
    </row>
    <row r="13" spans="1:49" ht="30" customHeight="1" x14ac:dyDescent="0.3">
      <c r="A13" s="3"/>
      <c r="B13" s="3"/>
      <c r="C13" s="4">
        <v>19</v>
      </c>
      <c r="D13" s="5">
        <f>D10*C13</f>
        <v>2014.57</v>
      </c>
      <c r="E13" s="5">
        <f>E10*C13</f>
        <v>1930.21</v>
      </c>
      <c r="F13" s="5">
        <f t="shared" si="1"/>
        <v>1944.46</v>
      </c>
      <c r="G13" s="5">
        <f t="shared" si="0"/>
        <v>1941.5</v>
      </c>
      <c r="H13" s="5">
        <f>C13*H10</f>
        <v>1857.63</v>
      </c>
      <c r="I13" s="5">
        <f>C13*I10</f>
        <v>1900.5700000000004</v>
      </c>
      <c r="J13" s="5">
        <f>C13*J10</f>
        <v>1948.0700000000004</v>
      </c>
      <c r="K13" s="5">
        <f>C13*K10</f>
        <v>1976.38</v>
      </c>
      <c r="L13" s="5">
        <f>C13*L10</f>
        <v>2008.1100000000001</v>
      </c>
      <c r="M13" s="5">
        <f>C13*M10</f>
        <v>2010.2000000000003</v>
      </c>
      <c r="N13" s="5">
        <f>C13*N10</f>
        <v>2017.2300000000002</v>
      </c>
      <c r="O13" s="5">
        <f>C13*O10</f>
        <v>2025.0200000000002</v>
      </c>
      <c r="P13" s="5">
        <f>C13*P10</f>
        <v>2021.4100000000003</v>
      </c>
      <c r="Q13" s="5">
        <f>C13*Q10</f>
        <v>2012.6700000000003</v>
      </c>
      <c r="R13" s="5">
        <f>C13*R10</f>
        <v>1987.0200000000004</v>
      </c>
      <c r="S13" s="5">
        <f>C13*S10</f>
        <v>1982.8400000000006</v>
      </c>
      <c r="T13" s="5">
        <f>C13*T10</f>
        <v>1980.1800000000005</v>
      </c>
      <c r="U13" s="5">
        <f>C13*U10</f>
        <v>1978.2800000000007</v>
      </c>
      <c r="V13" s="19">
        <f>C13*V10</f>
        <v>1982.6500000000008</v>
      </c>
      <c r="W13" s="19">
        <f>C13*W10</f>
        <v>1989.4900000000007</v>
      </c>
      <c r="X13" s="5">
        <f>C13*X10</f>
        <v>2022.1700000000008</v>
      </c>
      <c r="Y13" s="5">
        <f>C13*Y10</f>
        <v>2024.6400000000006</v>
      </c>
      <c r="Z13" s="5">
        <f>C13*Z10</f>
        <v>2032.6200000000006</v>
      </c>
      <c r="AA13" s="5">
        <f>C13*AA10</f>
        <v>2032.2400000000007</v>
      </c>
      <c r="AB13" s="44"/>
      <c r="AC13" s="9">
        <v>0.02</v>
      </c>
      <c r="AD13" s="9">
        <v>0.42</v>
      </c>
      <c r="AE13" s="9">
        <v>0.13</v>
      </c>
      <c r="AF13" s="9">
        <v>1.72</v>
      </c>
      <c r="AG13" s="9">
        <v>0.36</v>
      </c>
      <c r="AH13" s="9">
        <v>0.23</v>
      </c>
      <c r="AI13" s="9">
        <v>0.1</v>
      </c>
      <c r="AJ13" s="9">
        <v>0.14000000000000001</v>
      </c>
      <c r="AK13" s="9">
        <v>0.22</v>
      </c>
      <c r="AL13" s="9">
        <v>1.35</v>
      </c>
      <c r="AM13" s="9">
        <v>0.46</v>
      </c>
      <c r="AN13" s="9">
        <v>0.19</v>
      </c>
      <c r="AO13" s="9">
        <v>0.41</v>
      </c>
      <c r="AP13" s="9">
        <v>0.37</v>
      </c>
      <c r="AQ13" s="9">
        <v>0.11</v>
      </c>
      <c r="AR13" s="9">
        <v>1.67</v>
      </c>
      <c r="AS13" s="9">
        <v>1.49</v>
      </c>
      <c r="AT13" s="9">
        <v>2.5</v>
      </c>
      <c r="AU13" s="9">
        <v>2.2599999999999998</v>
      </c>
      <c r="AV13" s="9">
        <v>1.61</v>
      </c>
      <c r="AW13" s="9">
        <v>2.96</v>
      </c>
    </row>
    <row r="14" spans="1:49" ht="30" customHeight="1" x14ac:dyDescent="0.3">
      <c r="A14" s="3"/>
      <c r="B14" s="3"/>
      <c r="C14" s="4">
        <v>48</v>
      </c>
      <c r="D14" s="5">
        <f>D10*C14</f>
        <v>5089.4400000000005</v>
      </c>
      <c r="E14" s="5">
        <f>E10*C14</f>
        <v>4876.32</v>
      </c>
      <c r="F14" s="5">
        <f t="shared" si="1"/>
        <v>4912.32</v>
      </c>
      <c r="G14" s="5">
        <f t="shared" si="0"/>
        <v>4909.3599999999997</v>
      </c>
      <c r="H14" s="5">
        <f>C14*H10</f>
        <v>4692.9600000000009</v>
      </c>
      <c r="I14" s="5">
        <f>C14*I10</f>
        <v>4801.4400000000005</v>
      </c>
      <c r="J14" s="5">
        <f>C14*J10</f>
        <v>4921.4400000000005</v>
      </c>
      <c r="K14" s="5">
        <f>C14*K10</f>
        <v>4992.9600000000009</v>
      </c>
      <c r="L14" s="5">
        <f>C14*L10</f>
        <v>5073.1200000000008</v>
      </c>
      <c r="M14" s="5">
        <f>C14*M10</f>
        <v>5078.4000000000005</v>
      </c>
      <c r="N14" s="5">
        <f>C14*N10</f>
        <v>5096.1600000000008</v>
      </c>
      <c r="O14" s="5">
        <f>C14*O10</f>
        <v>5115.84</v>
      </c>
      <c r="P14" s="5">
        <f>C14*P10</f>
        <v>5106.7200000000012</v>
      </c>
      <c r="Q14" s="5">
        <f>C14*Q10</f>
        <v>5084.6400000000012</v>
      </c>
      <c r="R14" s="5">
        <f>C14*R10</f>
        <v>5019.8400000000011</v>
      </c>
      <c r="S14" s="5">
        <f>C14*S10</f>
        <v>5009.2800000000016</v>
      </c>
      <c r="T14" s="5">
        <f>C14*T10</f>
        <v>5002.5600000000013</v>
      </c>
      <c r="U14" s="5">
        <f>C14*U10</f>
        <v>4997.760000000002</v>
      </c>
      <c r="V14" s="19">
        <f>C14*V10</f>
        <v>5008.800000000002</v>
      </c>
      <c r="W14" s="19">
        <f>C14*W10</f>
        <v>5026.0800000000017</v>
      </c>
      <c r="X14" s="5">
        <f>C14*X10</f>
        <v>5108.6400000000012</v>
      </c>
      <c r="Y14" s="5">
        <f>C14*Y10</f>
        <v>5114.880000000001</v>
      </c>
      <c r="Z14" s="5">
        <f>C14*Z10</f>
        <v>5135.0400000000018</v>
      </c>
      <c r="AA14" s="5">
        <f>C14*AA10</f>
        <v>5134.0800000000017</v>
      </c>
      <c r="AB14" s="44"/>
      <c r="AC14" s="9">
        <v>0.02</v>
      </c>
      <c r="AD14" s="9">
        <v>0.42</v>
      </c>
      <c r="AE14" s="9">
        <v>0.13</v>
      </c>
      <c r="AF14" s="9">
        <v>1.72</v>
      </c>
      <c r="AG14" s="9">
        <v>0.36</v>
      </c>
      <c r="AH14" s="9">
        <v>0.23</v>
      </c>
      <c r="AI14" s="9">
        <v>0.1</v>
      </c>
      <c r="AJ14" s="9">
        <v>0.14000000000000001</v>
      </c>
      <c r="AK14" s="9">
        <v>0.22</v>
      </c>
      <c r="AL14" s="9">
        <v>1.35</v>
      </c>
      <c r="AM14" s="9">
        <v>0.46</v>
      </c>
      <c r="AN14" s="9">
        <v>0.19</v>
      </c>
      <c r="AO14" s="9">
        <v>0.41</v>
      </c>
      <c r="AP14" s="9">
        <v>0.37</v>
      </c>
      <c r="AQ14" s="9">
        <v>0.11</v>
      </c>
      <c r="AR14" s="9">
        <v>1.67</v>
      </c>
      <c r="AS14" s="9">
        <v>1.49</v>
      </c>
      <c r="AT14" s="9">
        <v>2.5</v>
      </c>
      <c r="AU14" s="9">
        <v>2.2599999999999998</v>
      </c>
      <c r="AV14" s="9">
        <v>1.61</v>
      </c>
      <c r="AW14" s="9">
        <v>2.96</v>
      </c>
    </row>
    <row r="15" spans="1:49" ht="30" customHeight="1" x14ac:dyDescent="0.3">
      <c r="A15" s="3" t="s">
        <v>5</v>
      </c>
      <c r="B15" s="3" t="s">
        <v>8</v>
      </c>
      <c r="C15" s="4" t="s">
        <v>7</v>
      </c>
      <c r="D15" s="5">
        <v>70.989999999999995</v>
      </c>
      <c r="E15" s="5">
        <f>D15-4.44</f>
        <v>66.55</v>
      </c>
      <c r="F15" s="5">
        <f>E15+0.75</f>
        <v>67.3</v>
      </c>
      <c r="G15" s="5">
        <f t="shared" si="0"/>
        <v>64.34</v>
      </c>
      <c r="H15" s="5">
        <f>G15-AV15</f>
        <v>62.730000000000004</v>
      </c>
      <c r="I15" s="5">
        <f>H15+AU15</f>
        <v>64.990000000000009</v>
      </c>
      <c r="J15" s="5">
        <f>I15+AT15</f>
        <v>67.490000000000009</v>
      </c>
      <c r="K15" s="5">
        <f>J15+AS15</f>
        <v>68.98</v>
      </c>
      <c r="L15" s="5">
        <f>K15+AR15</f>
        <v>70.650000000000006</v>
      </c>
      <c r="M15" s="5">
        <f>L15+AQ15</f>
        <v>70.760000000000005</v>
      </c>
      <c r="N15" s="5">
        <f>M15+AP15</f>
        <v>71.13000000000001</v>
      </c>
      <c r="O15" s="5">
        <f>N15+AO15</f>
        <v>71.540000000000006</v>
      </c>
      <c r="P15" s="5">
        <f>O15-AN15</f>
        <v>71.350000000000009</v>
      </c>
      <c r="Q15" s="5">
        <f>P15-AM15</f>
        <v>70.890000000000015</v>
      </c>
      <c r="R15" s="5">
        <f t="shared" ref="R15:R70" si="2">Q15-AL15</f>
        <v>69.54000000000002</v>
      </c>
      <c r="S15" s="5">
        <f t="shared" ref="S15:S70" si="3">R15-AK15</f>
        <v>69.320000000000022</v>
      </c>
      <c r="T15" s="5">
        <f t="shared" ref="T15:T70" si="4">S15-AJ15</f>
        <v>69.180000000000021</v>
      </c>
      <c r="U15" s="5">
        <f t="shared" ref="U15:U70" si="5">T15-AI15</f>
        <v>69.080000000000027</v>
      </c>
      <c r="V15" s="19">
        <f t="shared" ref="V15:V70" si="6">U15+AH15</f>
        <v>69.310000000000031</v>
      </c>
      <c r="W15" s="19">
        <f t="shared" ref="W15:W70" si="7">V15+AG15</f>
        <v>69.67000000000003</v>
      </c>
      <c r="X15" s="5">
        <f t="shared" ref="X15:X70" si="8">W15+AF15</f>
        <v>71.390000000000029</v>
      </c>
      <c r="Y15" s="5">
        <f t="shared" ref="Y15:Y70" si="9">X15+AE15</f>
        <v>71.520000000000024</v>
      </c>
      <c r="Z15" s="5">
        <f t="shared" ref="Z15:Z70" si="10">Y15+AD15</f>
        <v>71.940000000000026</v>
      </c>
      <c r="AA15" s="5">
        <f t="shared" ref="AA15:AA70" si="11">Z15-AC15</f>
        <v>71.92000000000003</v>
      </c>
      <c r="AB15" s="44"/>
      <c r="AC15" s="9">
        <v>0.02</v>
      </c>
      <c r="AD15" s="9">
        <v>0.42</v>
      </c>
      <c r="AE15" s="9">
        <v>0.13</v>
      </c>
      <c r="AF15" s="9">
        <v>1.72</v>
      </c>
      <c r="AG15" s="9">
        <v>0.36</v>
      </c>
      <c r="AH15" s="9">
        <v>0.23</v>
      </c>
      <c r="AI15" s="9">
        <v>0.1</v>
      </c>
      <c r="AJ15" s="9">
        <v>0.14000000000000001</v>
      </c>
      <c r="AK15" s="9">
        <v>0.22</v>
      </c>
      <c r="AL15" s="9">
        <v>1.35</v>
      </c>
      <c r="AM15" s="9">
        <v>0.46</v>
      </c>
      <c r="AN15" s="9">
        <v>0.19</v>
      </c>
      <c r="AO15" s="9">
        <v>0.41</v>
      </c>
      <c r="AP15" s="9">
        <v>0.37</v>
      </c>
      <c r="AQ15" s="9">
        <v>0.11</v>
      </c>
      <c r="AR15" s="9">
        <v>1.67</v>
      </c>
      <c r="AS15" s="9">
        <v>1.49</v>
      </c>
      <c r="AT15" s="9">
        <v>2.5</v>
      </c>
      <c r="AU15" s="9">
        <v>2.2599999999999998</v>
      </c>
      <c r="AV15" s="9">
        <v>1.61</v>
      </c>
      <c r="AW15" s="9">
        <v>2.96</v>
      </c>
    </row>
    <row r="16" spans="1:49" ht="30" customHeight="1" x14ac:dyDescent="0.3">
      <c r="A16" s="3"/>
      <c r="B16" s="3"/>
      <c r="C16" s="4">
        <v>9</v>
      </c>
      <c r="D16" s="5">
        <f>D15*C16</f>
        <v>638.91</v>
      </c>
      <c r="E16" s="5">
        <f>E15*C16</f>
        <v>598.94999999999993</v>
      </c>
      <c r="F16" s="5">
        <f>C16*$F$15</f>
        <v>605.69999999999993</v>
      </c>
      <c r="G16" s="5">
        <f t="shared" si="0"/>
        <v>602.7399999999999</v>
      </c>
      <c r="H16" s="5">
        <f>C16*H15</f>
        <v>564.57000000000005</v>
      </c>
      <c r="I16" s="5">
        <f>C16*I15</f>
        <v>584.91000000000008</v>
      </c>
      <c r="J16" s="5">
        <f>C16*J15</f>
        <v>607.41000000000008</v>
      </c>
      <c r="K16" s="5">
        <f>C16*K15</f>
        <v>620.82000000000005</v>
      </c>
      <c r="L16" s="5">
        <f>C16*L15</f>
        <v>635.85</v>
      </c>
      <c r="M16" s="5">
        <f>C16*M15</f>
        <v>636.84</v>
      </c>
      <c r="N16" s="5">
        <f>C16*N15</f>
        <v>640.17000000000007</v>
      </c>
      <c r="O16" s="5">
        <f>C16*O15</f>
        <v>643.86</v>
      </c>
      <c r="P16" s="5">
        <f>C16*P15</f>
        <v>642.15000000000009</v>
      </c>
      <c r="Q16" s="5">
        <f>C16*Q15</f>
        <v>638.0100000000001</v>
      </c>
      <c r="R16" s="5">
        <f>C16*R15</f>
        <v>625.86000000000013</v>
      </c>
      <c r="S16" s="5">
        <f>C16*S15</f>
        <v>623.88000000000022</v>
      </c>
      <c r="T16" s="5">
        <f>C16*T15</f>
        <v>622.62000000000023</v>
      </c>
      <c r="U16" s="5">
        <f>C16*U15</f>
        <v>621.72000000000025</v>
      </c>
      <c r="V16" s="19">
        <f>C16*V15</f>
        <v>623.7900000000003</v>
      </c>
      <c r="W16" s="19">
        <f>C16*W15</f>
        <v>627.03000000000031</v>
      </c>
      <c r="X16" s="5">
        <f>C16*X15</f>
        <v>642.51000000000022</v>
      </c>
      <c r="Y16" s="5">
        <f>C16*Y15</f>
        <v>643.68000000000018</v>
      </c>
      <c r="Z16" s="5">
        <f>C16*Z15</f>
        <v>647.46000000000026</v>
      </c>
      <c r="AA16" s="5">
        <f>C16*AA15</f>
        <v>647.28000000000031</v>
      </c>
      <c r="AB16" s="44"/>
      <c r="AC16" s="9">
        <v>0.02</v>
      </c>
      <c r="AD16" s="9">
        <v>0.42</v>
      </c>
      <c r="AE16" s="9">
        <v>0.13</v>
      </c>
      <c r="AF16" s="9">
        <v>1.72</v>
      </c>
      <c r="AG16" s="9">
        <v>0.36</v>
      </c>
      <c r="AH16" s="9">
        <v>0.23</v>
      </c>
      <c r="AI16" s="9">
        <v>0.1</v>
      </c>
      <c r="AJ16" s="9">
        <v>0.14000000000000001</v>
      </c>
      <c r="AK16" s="9">
        <v>0.22</v>
      </c>
      <c r="AL16" s="9">
        <v>1.35</v>
      </c>
      <c r="AM16" s="9">
        <v>0.46</v>
      </c>
      <c r="AN16" s="9">
        <v>0.19</v>
      </c>
      <c r="AO16" s="9">
        <v>0.41</v>
      </c>
      <c r="AP16" s="9">
        <v>0.37</v>
      </c>
      <c r="AQ16" s="9">
        <v>0.11</v>
      </c>
      <c r="AR16" s="9">
        <v>1.67</v>
      </c>
      <c r="AS16" s="9">
        <v>1.49</v>
      </c>
      <c r="AT16" s="9">
        <v>2.5</v>
      </c>
      <c r="AU16" s="9">
        <v>2.2599999999999998</v>
      </c>
      <c r="AV16" s="9">
        <v>1.61</v>
      </c>
      <c r="AW16" s="9">
        <v>2.96</v>
      </c>
    </row>
    <row r="17" spans="1:49" ht="30" customHeight="1" x14ac:dyDescent="0.3">
      <c r="A17" s="3"/>
      <c r="B17" s="3"/>
      <c r="C17" s="4">
        <v>14</v>
      </c>
      <c r="D17" s="5">
        <f>D15*C17</f>
        <v>993.8599999999999</v>
      </c>
      <c r="E17" s="5">
        <f>E15*C17</f>
        <v>931.69999999999993</v>
      </c>
      <c r="F17" s="5">
        <f t="shared" ref="F17:F19" si="12">C17*$F$15</f>
        <v>942.19999999999993</v>
      </c>
      <c r="G17" s="5">
        <f t="shared" si="0"/>
        <v>939.2399999999999</v>
      </c>
      <c r="H17" s="5">
        <f>C17*H15</f>
        <v>878.22</v>
      </c>
      <c r="I17" s="5">
        <f>C17*I15</f>
        <v>909.86000000000013</v>
      </c>
      <c r="J17" s="5">
        <f>C17*J15</f>
        <v>944.86000000000013</v>
      </c>
      <c r="K17" s="5">
        <f>C17*K15</f>
        <v>965.72</v>
      </c>
      <c r="L17" s="5">
        <f>C17*L15</f>
        <v>989.10000000000014</v>
      </c>
      <c r="M17" s="5">
        <f>C17*M15</f>
        <v>990.6400000000001</v>
      </c>
      <c r="N17" s="5">
        <f>C17*N15</f>
        <v>995.82000000000016</v>
      </c>
      <c r="O17" s="5">
        <f>C17*O15</f>
        <v>1001.5600000000001</v>
      </c>
      <c r="P17" s="5">
        <f>C17*P15</f>
        <v>998.90000000000009</v>
      </c>
      <c r="Q17" s="5">
        <f>C17*Q15</f>
        <v>992.46000000000026</v>
      </c>
      <c r="R17" s="5">
        <f>C17*R15</f>
        <v>973.56000000000029</v>
      </c>
      <c r="S17" s="5">
        <f>C17*S15</f>
        <v>970.48000000000025</v>
      </c>
      <c r="T17" s="5">
        <f>C17*T15</f>
        <v>968.52000000000032</v>
      </c>
      <c r="U17" s="5">
        <f>C17*U15</f>
        <v>967.12000000000035</v>
      </c>
      <c r="V17" s="19">
        <f>C17*V15</f>
        <v>970.34000000000037</v>
      </c>
      <c r="W17" s="19">
        <f>C17*W15</f>
        <v>975.38000000000045</v>
      </c>
      <c r="X17" s="5">
        <f>C17*X15</f>
        <v>999.46000000000038</v>
      </c>
      <c r="Y17" s="5">
        <f>C17*Y15</f>
        <v>1001.2800000000003</v>
      </c>
      <c r="Z17" s="5">
        <f>C17*Z15</f>
        <v>1007.1600000000003</v>
      </c>
      <c r="AA17" s="5">
        <f>C17*AA15</f>
        <v>1006.8800000000005</v>
      </c>
      <c r="AB17" s="44"/>
      <c r="AC17" s="9">
        <v>0.02</v>
      </c>
      <c r="AD17" s="9">
        <v>0.42</v>
      </c>
      <c r="AE17" s="9">
        <v>0.13</v>
      </c>
      <c r="AF17" s="9">
        <v>1.72</v>
      </c>
      <c r="AG17" s="9">
        <v>0.36</v>
      </c>
      <c r="AH17" s="9">
        <v>0.23</v>
      </c>
      <c r="AI17" s="9">
        <v>0.1</v>
      </c>
      <c r="AJ17" s="9">
        <v>0.14000000000000001</v>
      </c>
      <c r="AK17" s="9">
        <v>0.22</v>
      </c>
      <c r="AL17" s="9">
        <v>1.35</v>
      </c>
      <c r="AM17" s="9">
        <v>0.46</v>
      </c>
      <c r="AN17" s="9">
        <v>0.19</v>
      </c>
      <c r="AO17" s="9">
        <v>0.41</v>
      </c>
      <c r="AP17" s="9">
        <v>0.37</v>
      </c>
      <c r="AQ17" s="9">
        <v>0.11</v>
      </c>
      <c r="AR17" s="9">
        <v>1.67</v>
      </c>
      <c r="AS17" s="9">
        <v>1.49</v>
      </c>
      <c r="AT17" s="9">
        <v>2.5</v>
      </c>
      <c r="AU17" s="9">
        <v>2.2599999999999998</v>
      </c>
      <c r="AV17" s="9">
        <v>1.61</v>
      </c>
      <c r="AW17" s="9">
        <v>2.96</v>
      </c>
    </row>
    <row r="18" spans="1:49" ht="30" customHeight="1" x14ac:dyDescent="0.3">
      <c r="A18" s="3"/>
      <c r="B18" s="3"/>
      <c r="C18" s="4">
        <v>19</v>
      </c>
      <c r="D18" s="5">
        <f>D15*C18</f>
        <v>1348.81</v>
      </c>
      <c r="E18" s="5">
        <f>E15*C18</f>
        <v>1264.45</v>
      </c>
      <c r="F18" s="5">
        <f t="shared" si="12"/>
        <v>1278.7</v>
      </c>
      <c r="G18" s="5">
        <f t="shared" si="0"/>
        <v>1275.74</v>
      </c>
      <c r="H18" s="5">
        <f>C17*H15</f>
        <v>878.22</v>
      </c>
      <c r="I18" s="5">
        <f>C18*I15</f>
        <v>1234.8100000000002</v>
      </c>
      <c r="J18" s="5">
        <f>C18*J15</f>
        <v>1282.3100000000002</v>
      </c>
      <c r="K18" s="5">
        <f>C18*K15</f>
        <v>1310.6200000000001</v>
      </c>
      <c r="L18" s="5">
        <f>C18*L15</f>
        <v>1342.3500000000001</v>
      </c>
      <c r="M18" s="5">
        <f>C18*M15</f>
        <v>1344.44</v>
      </c>
      <c r="N18" s="5">
        <f>C18*N15</f>
        <v>1351.4700000000003</v>
      </c>
      <c r="O18" s="5">
        <f>C18*O15</f>
        <v>1359.2600000000002</v>
      </c>
      <c r="P18" s="5">
        <f>C18*P15</f>
        <v>1355.65</v>
      </c>
      <c r="Q18" s="5">
        <f>C18*Q15</f>
        <v>1346.9100000000003</v>
      </c>
      <c r="R18" s="5">
        <f>C18*R15</f>
        <v>1321.2600000000004</v>
      </c>
      <c r="S18" s="5">
        <f>C18*S15</f>
        <v>1317.0800000000004</v>
      </c>
      <c r="T18" s="5">
        <f>C18*T15</f>
        <v>1314.4200000000003</v>
      </c>
      <c r="U18" s="5">
        <f>C18*U15</f>
        <v>1312.5200000000004</v>
      </c>
      <c r="V18" s="19">
        <f>C18*V15</f>
        <v>1316.8900000000006</v>
      </c>
      <c r="W18" s="19">
        <f>C18*W15</f>
        <v>1323.7300000000005</v>
      </c>
      <c r="X18" s="5">
        <f>C18*X15</f>
        <v>1356.4100000000005</v>
      </c>
      <c r="Y18" s="5">
        <f>C18*Y15</f>
        <v>1358.8800000000006</v>
      </c>
      <c r="Z18" s="5">
        <f>C18*Z15</f>
        <v>1366.8600000000006</v>
      </c>
      <c r="AA18" s="5">
        <f>C18*AA15</f>
        <v>1366.4800000000005</v>
      </c>
      <c r="AB18" s="44"/>
      <c r="AC18" s="9">
        <v>0.02</v>
      </c>
      <c r="AD18" s="9">
        <v>0.42</v>
      </c>
      <c r="AE18" s="9">
        <v>0.13</v>
      </c>
      <c r="AF18" s="9">
        <v>1.72</v>
      </c>
      <c r="AG18" s="9">
        <v>0.36</v>
      </c>
      <c r="AH18" s="9">
        <v>0.23</v>
      </c>
      <c r="AI18" s="9">
        <v>0.1</v>
      </c>
      <c r="AJ18" s="9">
        <v>0.14000000000000001</v>
      </c>
      <c r="AK18" s="9">
        <v>0.22</v>
      </c>
      <c r="AL18" s="9">
        <v>1.35</v>
      </c>
      <c r="AM18" s="9">
        <v>0.46</v>
      </c>
      <c r="AN18" s="9">
        <v>0.19</v>
      </c>
      <c r="AO18" s="9">
        <v>0.41</v>
      </c>
      <c r="AP18" s="9">
        <v>0.37</v>
      </c>
      <c r="AQ18" s="9">
        <v>0.11</v>
      </c>
      <c r="AR18" s="9">
        <v>1.67</v>
      </c>
      <c r="AS18" s="9">
        <v>1.49</v>
      </c>
      <c r="AT18" s="9">
        <v>2.5</v>
      </c>
      <c r="AU18" s="9">
        <v>2.2599999999999998</v>
      </c>
      <c r="AV18" s="9">
        <v>1.61</v>
      </c>
      <c r="AW18" s="9">
        <v>2.96</v>
      </c>
    </row>
    <row r="19" spans="1:49" ht="30" customHeight="1" x14ac:dyDescent="0.3">
      <c r="A19" s="3"/>
      <c r="B19" s="3"/>
      <c r="C19" s="4">
        <v>48</v>
      </c>
      <c r="D19" s="5">
        <f>D15*C19</f>
        <v>3407.5199999999995</v>
      </c>
      <c r="E19" s="5">
        <f>E15*C19</f>
        <v>3194.3999999999996</v>
      </c>
      <c r="F19" s="5">
        <f t="shared" si="12"/>
        <v>3230.3999999999996</v>
      </c>
      <c r="G19" s="5">
        <f t="shared" si="0"/>
        <v>3227.4399999999996</v>
      </c>
      <c r="H19" s="5">
        <f>C19*H15</f>
        <v>3011.04</v>
      </c>
      <c r="I19" s="5">
        <f>C19*I15</f>
        <v>3119.5200000000004</v>
      </c>
      <c r="J19" s="5">
        <f>C19*J15</f>
        <v>3239.5200000000004</v>
      </c>
      <c r="K19" s="5">
        <f>C19*K15</f>
        <v>3311.04</v>
      </c>
      <c r="L19" s="5">
        <f>C19*L15</f>
        <v>3391.2000000000003</v>
      </c>
      <c r="M19" s="5">
        <f>C19*M15</f>
        <v>3396.4800000000005</v>
      </c>
      <c r="N19" s="5">
        <f>C19*N15</f>
        <v>3414.2400000000007</v>
      </c>
      <c r="O19" s="5">
        <f>C19*O15</f>
        <v>3433.92</v>
      </c>
      <c r="P19" s="5">
        <f>C19*P15</f>
        <v>3424.8</v>
      </c>
      <c r="Q19" s="5">
        <f>C19*Q15</f>
        <v>3402.7200000000007</v>
      </c>
      <c r="R19" s="5">
        <f>C19*R15</f>
        <v>3337.920000000001</v>
      </c>
      <c r="S19" s="5">
        <f>C19*S15</f>
        <v>3327.360000000001</v>
      </c>
      <c r="T19" s="5">
        <f>C19*T15</f>
        <v>3320.6400000000012</v>
      </c>
      <c r="U19" s="5">
        <f>C19*U15</f>
        <v>3315.8400000000011</v>
      </c>
      <c r="V19" s="19">
        <f>C19*V15</f>
        <v>3326.8800000000015</v>
      </c>
      <c r="W19" s="19">
        <f>C19*W15</f>
        <v>3344.1600000000017</v>
      </c>
      <c r="X19" s="5">
        <f>C19*X15</f>
        <v>3426.7200000000012</v>
      </c>
      <c r="Y19" s="5">
        <f>C19*Y15</f>
        <v>3432.9600000000009</v>
      </c>
      <c r="Z19" s="5">
        <f>C19*Z15</f>
        <v>3453.1200000000013</v>
      </c>
      <c r="AA19" s="5">
        <f>C19*AA15</f>
        <v>3452.1600000000017</v>
      </c>
      <c r="AB19" s="44"/>
      <c r="AC19" s="9">
        <v>0.02</v>
      </c>
      <c r="AD19" s="9">
        <v>0.42</v>
      </c>
      <c r="AE19" s="9">
        <v>0.13</v>
      </c>
      <c r="AF19" s="9">
        <v>1.72</v>
      </c>
      <c r="AG19" s="9">
        <v>0.36</v>
      </c>
      <c r="AH19" s="9">
        <v>0.23</v>
      </c>
      <c r="AI19" s="9">
        <v>0.1</v>
      </c>
      <c r="AJ19" s="9">
        <v>0.14000000000000001</v>
      </c>
      <c r="AK19" s="9">
        <v>0.22</v>
      </c>
      <c r="AL19" s="9">
        <v>1.35</v>
      </c>
      <c r="AM19" s="9">
        <v>0.46</v>
      </c>
      <c r="AN19" s="9">
        <v>0.19</v>
      </c>
      <c r="AO19" s="9">
        <v>0.41</v>
      </c>
      <c r="AP19" s="9">
        <v>0.37</v>
      </c>
      <c r="AQ19" s="9">
        <v>0.11</v>
      </c>
      <c r="AR19" s="9">
        <v>1.67</v>
      </c>
      <c r="AS19" s="9">
        <v>1.49</v>
      </c>
      <c r="AT19" s="9">
        <v>2.5</v>
      </c>
      <c r="AU19" s="9">
        <v>2.2599999999999998</v>
      </c>
      <c r="AV19" s="9">
        <v>1.61</v>
      </c>
      <c r="AW19" s="9">
        <v>2.96</v>
      </c>
    </row>
    <row r="20" spans="1:49" ht="30" customHeight="1" x14ac:dyDescent="0.3">
      <c r="A20" s="3" t="s">
        <v>5</v>
      </c>
      <c r="B20" s="3" t="s">
        <v>9</v>
      </c>
      <c r="C20" s="4" t="s">
        <v>7</v>
      </c>
      <c r="D20" s="5">
        <v>70.290000000000006</v>
      </c>
      <c r="E20" s="5">
        <f>D20-4.44</f>
        <v>65.850000000000009</v>
      </c>
      <c r="F20" s="5">
        <f>E20+0.75</f>
        <v>66.600000000000009</v>
      </c>
      <c r="G20" s="5">
        <f t="shared" si="0"/>
        <v>63.640000000000008</v>
      </c>
      <c r="H20" s="5">
        <f>G20-AV20</f>
        <v>62.030000000000008</v>
      </c>
      <c r="I20" s="5">
        <f>H20+AU20</f>
        <v>64.290000000000006</v>
      </c>
      <c r="J20" s="5">
        <f>I20+AT20</f>
        <v>66.790000000000006</v>
      </c>
      <c r="K20" s="5">
        <f>J20+AS20</f>
        <v>68.28</v>
      </c>
      <c r="L20" s="5">
        <f>K20+AR20</f>
        <v>69.95</v>
      </c>
      <c r="M20" s="5">
        <f>L20+AQ20</f>
        <v>70.06</v>
      </c>
      <c r="N20" s="5">
        <f>M20+AP20</f>
        <v>70.430000000000007</v>
      </c>
      <c r="O20" s="5">
        <f>N20+AO20</f>
        <v>70.84</v>
      </c>
      <c r="P20" s="5">
        <f>O20-AN20</f>
        <v>70.650000000000006</v>
      </c>
      <c r="Q20" s="5">
        <f>P20-AM20</f>
        <v>70.190000000000012</v>
      </c>
      <c r="R20" s="5">
        <f t="shared" si="2"/>
        <v>68.840000000000018</v>
      </c>
      <c r="S20" s="5">
        <f t="shared" si="3"/>
        <v>68.620000000000019</v>
      </c>
      <c r="T20" s="5">
        <f t="shared" si="4"/>
        <v>68.480000000000018</v>
      </c>
      <c r="U20" s="5">
        <f t="shared" si="5"/>
        <v>68.380000000000024</v>
      </c>
      <c r="V20" s="19">
        <f t="shared" si="6"/>
        <v>68.610000000000028</v>
      </c>
      <c r="W20" s="19">
        <f t="shared" si="7"/>
        <v>68.970000000000027</v>
      </c>
      <c r="X20" s="5">
        <f t="shared" si="8"/>
        <v>70.690000000000026</v>
      </c>
      <c r="Y20" s="5">
        <f t="shared" si="9"/>
        <v>70.820000000000022</v>
      </c>
      <c r="Z20" s="5">
        <f t="shared" si="10"/>
        <v>71.240000000000023</v>
      </c>
      <c r="AA20" s="5">
        <f t="shared" si="11"/>
        <v>71.220000000000027</v>
      </c>
      <c r="AB20" s="44"/>
      <c r="AC20" s="9">
        <v>0.02</v>
      </c>
      <c r="AD20" s="9">
        <v>0.42</v>
      </c>
      <c r="AE20" s="9">
        <v>0.13</v>
      </c>
      <c r="AF20" s="9">
        <v>1.72</v>
      </c>
      <c r="AG20" s="9">
        <v>0.36</v>
      </c>
      <c r="AH20" s="9">
        <v>0.23</v>
      </c>
      <c r="AI20" s="9">
        <v>0.1</v>
      </c>
      <c r="AJ20" s="9">
        <v>0.14000000000000001</v>
      </c>
      <c r="AK20" s="9">
        <v>0.22</v>
      </c>
      <c r="AL20" s="9">
        <v>1.35</v>
      </c>
      <c r="AM20" s="9">
        <v>0.46</v>
      </c>
      <c r="AN20" s="9">
        <v>0.19</v>
      </c>
      <c r="AO20" s="9">
        <v>0.41</v>
      </c>
      <c r="AP20" s="9">
        <v>0.37</v>
      </c>
      <c r="AQ20" s="9">
        <v>0.11</v>
      </c>
      <c r="AR20" s="9">
        <v>1.67</v>
      </c>
      <c r="AS20" s="9">
        <v>1.49</v>
      </c>
      <c r="AT20" s="9">
        <v>2.5</v>
      </c>
      <c r="AU20" s="9">
        <v>2.2599999999999998</v>
      </c>
      <c r="AV20" s="9">
        <v>1.61</v>
      </c>
      <c r="AW20" s="9">
        <v>2.96</v>
      </c>
    </row>
    <row r="21" spans="1:49" ht="30" customHeight="1" x14ac:dyDescent="0.3">
      <c r="A21" s="3"/>
      <c r="B21" s="3"/>
      <c r="C21" s="4">
        <v>9</v>
      </c>
      <c r="D21" s="5">
        <f>D20*C21</f>
        <v>632.61</v>
      </c>
      <c r="E21" s="5">
        <f>E20*C21</f>
        <v>592.65000000000009</v>
      </c>
      <c r="F21" s="5">
        <f>C21*$F$20</f>
        <v>599.40000000000009</v>
      </c>
      <c r="G21" s="5">
        <f t="shared" si="0"/>
        <v>596.44000000000005</v>
      </c>
      <c r="H21" s="5">
        <f>C21*H20</f>
        <v>558.2700000000001</v>
      </c>
      <c r="I21" s="5">
        <f>C21*I20</f>
        <v>578.61</v>
      </c>
      <c r="J21" s="5">
        <f>C21*J20</f>
        <v>601.11</v>
      </c>
      <c r="K21" s="5">
        <f>C21*K20</f>
        <v>614.52</v>
      </c>
      <c r="L21" s="5">
        <f>C21*L20</f>
        <v>629.55000000000007</v>
      </c>
      <c r="M21" s="5">
        <f>C21*M20</f>
        <v>630.54</v>
      </c>
      <c r="N21" s="5">
        <f>C21*N20</f>
        <v>633.87000000000012</v>
      </c>
      <c r="O21" s="5">
        <f>C21*O20</f>
        <v>637.56000000000006</v>
      </c>
      <c r="P21" s="5">
        <f>C21*P20</f>
        <v>635.85</v>
      </c>
      <c r="Q21" s="5">
        <f>C21*Q20</f>
        <v>631.71000000000015</v>
      </c>
      <c r="R21" s="5">
        <f>C21*R20</f>
        <v>619.56000000000017</v>
      </c>
      <c r="S21" s="5">
        <f>C21*S20</f>
        <v>617.58000000000015</v>
      </c>
      <c r="T21" s="5">
        <f>C21*T20</f>
        <v>616.32000000000016</v>
      </c>
      <c r="U21" s="5">
        <f>C21*U20</f>
        <v>615.42000000000019</v>
      </c>
      <c r="V21" s="19">
        <f>C21*V20</f>
        <v>617.49000000000024</v>
      </c>
      <c r="W21" s="19">
        <f>C21*W20</f>
        <v>620.73000000000025</v>
      </c>
      <c r="X21" s="5">
        <f>C21*X20</f>
        <v>636.21000000000026</v>
      </c>
      <c r="Y21" s="5">
        <f>C21*Y20</f>
        <v>637.38000000000022</v>
      </c>
      <c r="Z21" s="5">
        <f>C21*Z20</f>
        <v>641.1600000000002</v>
      </c>
      <c r="AA21" s="5">
        <f>C21*AA20</f>
        <v>640.98000000000025</v>
      </c>
      <c r="AB21" s="44"/>
      <c r="AC21" s="9">
        <v>0.02</v>
      </c>
      <c r="AD21" s="9">
        <v>0.42</v>
      </c>
      <c r="AE21" s="9">
        <v>0.13</v>
      </c>
      <c r="AF21" s="9">
        <v>1.72</v>
      </c>
      <c r="AG21" s="9">
        <v>0.36</v>
      </c>
      <c r="AH21" s="9">
        <v>0.23</v>
      </c>
      <c r="AI21" s="9">
        <v>0.1</v>
      </c>
      <c r="AJ21" s="9">
        <v>0.14000000000000001</v>
      </c>
      <c r="AK21" s="9">
        <v>0.22</v>
      </c>
      <c r="AL21" s="9">
        <v>1.35</v>
      </c>
      <c r="AM21" s="9">
        <v>0.46</v>
      </c>
      <c r="AN21" s="9">
        <v>0.19</v>
      </c>
      <c r="AO21" s="9">
        <v>0.41</v>
      </c>
      <c r="AP21" s="9">
        <v>0.37</v>
      </c>
      <c r="AQ21" s="9">
        <v>0.11</v>
      </c>
      <c r="AR21" s="9">
        <v>1.67</v>
      </c>
      <c r="AS21" s="9">
        <v>1.49</v>
      </c>
      <c r="AT21" s="9">
        <v>2.5</v>
      </c>
      <c r="AU21" s="9">
        <v>2.2599999999999998</v>
      </c>
      <c r="AV21" s="9">
        <v>1.61</v>
      </c>
      <c r="AW21" s="9">
        <v>2.96</v>
      </c>
    </row>
    <row r="22" spans="1:49" ht="30" customHeight="1" x14ac:dyDescent="0.3">
      <c r="A22" s="3"/>
      <c r="B22" s="3"/>
      <c r="C22" s="4">
        <v>14</v>
      </c>
      <c r="D22" s="5">
        <f>D20*C22</f>
        <v>984.06000000000006</v>
      </c>
      <c r="E22" s="5">
        <f>E20*C22</f>
        <v>921.90000000000009</v>
      </c>
      <c r="F22" s="5">
        <f t="shared" ref="F22:F24" si="13">C22*$F$20</f>
        <v>932.40000000000009</v>
      </c>
      <c r="G22" s="5">
        <f t="shared" si="0"/>
        <v>929.44</v>
      </c>
      <c r="H22" s="5">
        <f>C22*H20</f>
        <v>868.42000000000007</v>
      </c>
      <c r="I22" s="5">
        <f>C22*I20</f>
        <v>900.06000000000006</v>
      </c>
      <c r="J22" s="5">
        <f>C22*J20</f>
        <v>935.06000000000006</v>
      </c>
      <c r="K22" s="5">
        <f>C22*K20</f>
        <v>955.92000000000007</v>
      </c>
      <c r="L22" s="5">
        <f>C22*L20</f>
        <v>979.30000000000007</v>
      </c>
      <c r="M22" s="5">
        <f>C22*M20</f>
        <v>980.84</v>
      </c>
      <c r="N22" s="5">
        <f>C22*N20</f>
        <v>986.0200000000001</v>
      </c>
      <c r="O22" s="5">
        <f>C22*O20</f>
        <v>991.76</v>
      </c>
      <c r="P22" s="5">
        <f>C22*P20</f>
        <v>989.10000000000014</v>
      </c>
      <c r="Q22" s="5">
        <f>C22*Q20</f>
        <v>982.6600000000002</v>
      </c>
      <c r="R22" s="5">
        <f>C22*R20</f>
        <v>963.76000000000022</v>
      </c>
      <c r="S22" s="5">
        <f>C22*S20</f>
        <v>960.68000000000029</v>
      </c>
      <c r="T22" s="5">
        <f>C22*T20</f>
        <v>958.72000000000025</v>
      </c>
      <c r="U22" s="5">
        <f>C22*U20</f>
        <v>957.32000000000039</v>
      </c>
      <c r="V22" s="19">
        <f>C22*V20</f>
        <v>960.54000000000042</v>
      </c>
      <c r="W22" s="19">
        <f>C22*W20</f>
        <v>965.58000000000038</v>
      </c>
      <c r="X22" s="5">
        <f>C22*X20</f>
        <v>989.66000000000031</v>
      </c>
      <c r="Y22" s="5">
        <f>C22*Y20</f>
        <v>991.48000000000025</v>
      </c>
      <c r="Z22" s="5">
        <f>C22*Z20</f>
        <v>997.36000000000035</v>
      </c>
      <c r="AA22" s="5">
        <f>C22*AA20</f>
        <v>997.08000000000038</v>
      </c>
      <c r="AB22" s="44"/>
      <c r="AC22" s="9">
        <v>0.02</v>
      </c>
      <c r="AD22" s="9">
        <v>0.42</v>
      </c>
      <c r="AE22" s="9">
        <v>0.13</v>
      </c>
      <c r="AF22" s="9">
        <v>1.72</v>
      </c>
      <c r="AG22" s="9">
        <v>0.36</v>
      </c>
      <c r="AH22" s="9">
        <v>0.23</v>
      </c>
      <c r="AI22" s="9">
        <v>0.1</v>
      </c>
      <c r="AJ22" s="9">
        <v>0.14000000000000001</v>
      </c>
      <c r="AK22" s="9">
        <v>0.22</v>
      </c>
      <c r="AL22" s="9">
        <v>1.35</v>
      </c>
      <c r="AM22" s="9">
        <v>0.46</v>
      </c>
      <c r="AN22" s="9">
        <v>0.19</v>
      </c>
      <c r="AO22" s="9">
        <v>0.41</v>
      </c>
      <c r="AP22" s="9">
        <v>0.37</v>
      </c>
      <c r="AQ22" s="9">
        <v>0.11</v>
      </c>
      <c r="AR22" s="9">
        <v>1.67</v>
      </c>
      <c r="AS22" s="9">
        <v>1.49</v>
      </c>
      <c r="AT22" s="9">
        <v>2.5</v>
      </c>
      <c r="AU22" s="9">
        <v>2.2599999999999998</v>
      </c>
      <c r="AV22" s="9">
        <v>1.61</v>
      </c>
      <c r="AW22" s="9">
        <v>2.96</v>
      </c>
    </row>
    <row r="23" spans="1:49" ht="30" customHeight="1" x14ac:dyDescent="0.3">
      <c r="A23" s="3"/>
      <c r="B23" s="3"/>
      <c r="C23" s="4">
        <v>19</v>
      </c>
      <c r="D23" s="5">
        <f>D20*C23</f>
        <v>1335.5100000000002</v>
      </c>
      <c r="E23" s="5">
        <f>E20*C23</f>
        <v>1251.1500000000001</v>
      </c>
      <c r="F23" s="5">
        <f t="shared" si="13"/>
        <v>1265.4000000000001</v>
      </c>
      <c r="G23" s="5">
        <f t="shared" si="0"/>
        <v>1262.44</v>
      </c>
      <c r="H23" s="5">
        <f>C23*H20</f>
        <v>1178.5700000000002</v>
      </c>
      <c r="I23" s="5">
        <f>C23*I20</f>
        <v>1221.5100000000002</v>
      </c>
      <c r="J23" s="5">
        <f>C23*J20</f>
        <v>1269.0100000000002</v>
      </c>
      <c r="K23" s="5">
        <f>C23*K20</f>
        <v>1297.32</v>
      </c>
      <c r="L23" s="5">
        <f>C23*L20</f>
        <v>1329.05</v>
      </c>
      <c r="M23" s="5">
        <f>C23*M20</f>
        <v>1331.14</v>
      </c>
      <c r="N23" s="5">
        <f>C23*N20</f>
        <v>1338.17</v>
      </c>
      <c r="O23" s="5">
        <f>C23*O20</f>
        <v>1345.96</v>
      </c>
      <c r="P23" s="5">
        <f>C23*P20</f>
        <v>1342.3500000000001</v>
      </c>
      <c r="Q23" s="5">
        <f>C23*Q20</f>
        <v>1333.6100000000001</v>
      </c>
      <c r="R23" s="5">
        <f>C23*R20</f>
        <v>1307.9600000000003</v>
      </c>
      <c r="S23" s="5">
        <f>C23*S20</f>
        <v>1303.7800000000004</v>
      </c>
      <c r="T23" s="5">
        <f>C23*T20</f>
        <v>1301.1200000000003</v>
      </c>
      <c r="U23" s="5">
        <f>C23*U20</f>
        <v>1299.2200000000005</v>
      </c>
      <c r="V23" s="19">
        <f>C23*V20</f>
        <v>1303.5900000000006</v>
      </c>
      <c r="W23" s="19">
        <f>C23*W20</f>
        <v>1310.4300000000005</v>
      </c>
      <c r="X23" s="5">
        <f>C23*X20</f>
        <v>1343.1100000000006</v>
      </c>
      <c r="Y23" s="5">
        <f>C23*Y20</f>
        <v>1345.5800000000004</v>
      </c>
      <c r="Z23" s="5">
        <f>C23*Z20</f>
        <v>1353.5600000000004</v>
      </c>
      <c r="AA23" s="5">
        <f>C23*AA20</f>
        <v>1353.1800000000005</v>
      </c>
      <c r="AB23" s="44"/>
      <c r="AC23" s="9">
        <v>0.02</v>
      </c>
      <c r="AD23" s="9">
        <v>0.42</v>
      </c>
      <c r="AE23" s="9">
        <v>0.13</v>
      </c>
      <c r="AF23" s="9">
        <v>1.72</v>
      </c>
      <c r="AG23" s="9">
        <v>0.36</v>
      </c>
      <c r="AH23" s="9">
        <v>0.23</v>
      </c>
      <c r="AI23" s="9">
        <v>0.1</v>
      </c>
      <c r="AJ23" s="9">
        <v>0.14000000000000001</v>
      </c>
      <c r="AK23" s="9">
        <v>0.22</v>
      </c>
      <c r="AL23" s="9">
        <v>1.35</v>
      </c>
      <c r="AM23" s="9">
        <v>0.46</v>
      </c>
      <c r="AN23" s="9">
        <v>0.19</v>
      </c>
      <c r="AO23" s="9">
        <v>0.41</v>
      </c>
      <c r="AP23" s="9">
        <v>0.37</v>
      </c>
      <c r="AQ23" s="9">
        <v>0.11</v>
      </c>
      <c r="AR23" s="9">
        <v>1.67</v>
      </c>
      <c r="AS23" s="9">
        <v>1.49</v>
      </c>
      <c r="AT23" s="9">
        <v>2.5</v>
      </c>
      <c r="AU23" s="9">
        <v>2.2599999999999998</v>
      </c>
      <c r="AV23" s="9">
        <v>1.61</v>
      </c>
      <c r="AW23" s="9">
        <v>2.96</v>
      </c>
    </row>
    <row r="24" spans="1:49" ht="30" customHeight="1" x14ac:dyDescent="0.3">
      <c r="A24" s="3"/>
      <c r="B24" s="3"/>
      <c r="C24" s="4">
        <v>48</v>
      </c>
      <c r="D24" s="5">
        <f>D20*C24</f>
        <v>3373.92</v>
      </c>
      <c r="E24" s="5">
        <f>E20*C24</f>
        <v>3160.8</v>
      </c>
      <c r="F24" s="5">
        <f t="shared" si="13"/>
        <v>3196.8</v>
      </c>
      <c r="G24" s="5">
        <f t="shared" si="0"/>
        <v>3193.84</v>
      </c>
      <c r="H24" s="5">
        <f>C24*H20</f>
        <v>2977.4400000000005</v>
      </c>
      <c r="I24" s="5">
        <f>C24*I20</f>
        <v>3085.92</v>
      </c>
      <c r="J24" s="5">
        <f>C24*J20</f>
        <v>3205.92</v>
      </c>
      <c r="K24" s="5">
        <f>C24*K20</f>
        <v>3277.44</v>
      </c>
      <c r="L24" s="5">
        <f>C24*L20</f>
        <v>3357.6000000000004</v>
      </c>
      <c r="M24" s="5">
        <f>C24*M20</f>
        <v>3362.88</v>
      </c>
      <c r="N24" s="5">
        <f>C24*N20</f>
        <v>3380.6400000000003</v>
      </c>
      <c r="O24" s="5">
        <f>C24*O20</f>
        <v>3400.32</v>
      </c>
      <c r="P24" s="5">
        <f>C24*P20</f>
        <v>3391.2000000000003</v>
      </c>
      <c r="Q24" s="5">
        <f>C24*Q20</f>
        <v>3369.1200000000008</v>
      </c>
      <c r="R24" s="5">
        <f>C24*R20</f>
        <v>3304.3200000000006</v>
      </c>
      <c r="S24" s="5">
        <f>C24*S20</f>
        <v>3293.7600000000011</v>
      </c>
      <c r="T24" s="5">
        <f>C24*T20</f>
        <v>3287.0400000000009</v>
      </c>
      <c r="U24" s="5">
        <f>C24*U20</f>
        <v>3282.2400000000011</v>
      </c>
      <c r="V24" s="19">
        <f>C24*V20</f>
        <v>3293.2800000000016</v>
      </c>
      <c r="W24" s="19">
        <f>C24*W20</f>
        <v>3310.5600000000013</v>
      </c>
      <c r="X24" s="5">
        <f>C24*X20</f>
        <v>3393.1200000000013</v>
      </c>
      <c r="Y24" s="5">
        <f>C24*Y20</f>
        <v>3399.360000000001</v>
      </c>
      <c r="Z24" s="5">
        <f>C24*Z20</f>
        <v>3419.5200000000013</v>
      </c>
      <c r="AA24" s="5">
        <f>C24*AA20</f>
        <v>3418.5600000000013</v>
      </c>
      <c r="AB24" s="44"/>
      <c r="AC24" s="9">
        <v>0.02</v>
      </c>
      <c r="AD24" s="9">
        <v>0.42</v>
      </c>
      <c r="AE24" s="9">
        <v>0.13</v>
      </c>
      <c r="AF24" s="9">
        <v>1.72</v>
      </c>
      <c r="AG24" s="9">
        <v>0.36</v>
      </c>
      <c r="AH24" s="9">
        <v>0.23</v>
      </c>
      <c r="AI24" s="9">
        <v>0.1</v>
      </c>
      <c r="AJ24" s="9">
        <v>0.14000000000000001</v>
      </c>
      <c r="AK24" s="9">
        <v>0.22</v>
      </c>
      <c r="AL24" s="9">
        <v>1.35</v>
      </c>
      <c r="AM24" s="9">
        <v>0.46</v>
      </c>
      <c r="AN24" s="9">
        <v>0.19</v>
      </c>
      <c r="AO24" s="9">
        <v>0.41</v>
      </c>
      <c r="AP24" s="9">
        <v>0.37</v>
      </c>
      <c r="AQ24" s="9">
        <v>0.11</v>
      </c>
      <c r="AR24" s="9">
        <v>1.67</v>
      </c>
      <c r="AS24" s="9">
        <v>1.49</v>
      </c>
      <c r="AT24" s="9">
        <v>2.5</v>
      </c>
      <c r="AU24" s="9">
        <v>2.2599999999999998</v>
      </c>
      <c r="AV24" s="9">
        <v>1.61</v>
      </c>
      <c r="AW24" s="9">
        <v>2.96</v>
      </c>
    </row>
    <row r="25" spans="1:49" ht="30" customHeight="1" x14ac:dyDescent="0.3">
      <c r="A25" s="3" t="s">
        <v>5</v>
      </c>
      <c r="B25" s="3" t="s">
        <v>10</v>
      </c>
      <c r="C25" s="4" t="s">
        <v>7</v>
      </c>
      <c r="D25" s="5">
        <v>71.03</v>
      </c>
      <c r="E25" s="5">
        <f>D25-4.44</f>
        <v>66.59</v>
      </c>
      <c r="F25" s="5">
        <f>E25+0.75</f>
        <v>67.34</v>
      </c>
      <c r="G25" s="5">
        <f t="shared" si="0"/>
        <v>64.38000000000001</v>
      </c>
      <c r="H25" s="5">
        <f>G25-AV25</f>
        <v>62.77000000000001</v>
      </c>
      <c r="I25" s="5">
        <f>H25+AU25</f>
        <v>65.030000000000015</v>
      </c>
      <c r="J25" s="5">
        <f>I25+AT25</f>
        <v>67.530000000000015</v>
      </c>
      <c r="K25" s="5">
        <f>J25+AS25</f>
        <v>69.02000000000001</v>
      </c>
      <c r="L25" s="5">
        <f>K25+AR25</f>
        <v>70.690000000000012</v>
      </c>
      <c r="M25" s="5">
        <f>L25+AQ24</f>
        <v>70.800000000000011</v>
      </c>
      <c r="N25" s="5">
        <f>M25+AP25</f>
        <v>71.170000000000016</v>
      </c>
      <c r="O25" s="5">
        <f>N25+AO25</f>
        <v>71.580000000000013</v>
      </c>
      <c r="P25" s="5">
        <f>O25-AN25</f>
        <v>71.390000000000015</v>
      </c>
      <c r="Q25" s="5">
        <f>P25-AM25</f>
        <v>70.930000000000021</v>
      </c>
      <c r="R25" s="5">
        <f t="shared" si="2"/>
        <v>69.580000000000027</v>
      </c>
      <c r="S25" s="5">
        <f t="shared" si="3"/>
        <v>69.360000000000028</v>
      </c>
      <c r="T25" s="5">
        <f t="shared" si="4"/>
        <v>69.220000000000027</v>
      </c>
      <c r="U25" s="5">
        <f t="shared" si="5"/>
        <v>69.120000000000033</v>
      </c>
      <c r="V25" s="19">
        <f t="shared" si="6"/>
        <v>69.350000000000037</v>
      </c>
      <c r="W25" s="19">
        <f t="shared" si="7"/>
        <v>69.710000000000036</v>
      </c>
      <c r="X25" s="5">
        <f t="shared" si="8"/>
        <v>71.430000000000035</v>
      </c>
      <c r="Y25" s="5">
        <f t="shared" si="9"/>
        <v>71.560000000000031</v>
      </c>
      <c r="Z25" s="5">
        <f t="shared" si="10"/>
        <v>71.980000000000032</v>
      </c>
      <c r="AA25" s="5">
        <f t="shared" si="11"/>
        <v>71.960000000000036</v>
      </c>
      <c r="AB25" s="44"/>
      <c r="AC25" s="9">
        <v>0.02</v>
      </c>
      <c r="AD25" s="9">
        <v>0.42</v>
      </c>
      <c r="AE25" s="9">
        <v>0.13</v>
      </c>
      <c r="AF25" s="9">
        <v>1.72</v>
      </c>
      <c r="AG25" s="9">
        <v>0.36</v>
      </c>
      <c r="AH25" s="9">
        <v>0.23</v>
      </c>
      <c r="AI25" s="9">
        <v>0.1</v>
      </c>
      <c r="AJ25" s="9">
        <v>0.14000000000000001</v>
      </c>
      <c r="AK25" s="9">
        <v>0.22</v>
      </c>
      <c r="AL25" s="9">
        <v>1.35</v>
      </c>
      <c r="AM25" s="9">
        <v>0.46</v>
      </c>
      <c r="AN25" s="9">
        <v>0.19</v>
      </c>
      <c r="AO25" s="9">
        <v>0.41</v>
      </c>
      <c r="AP25" s="9">
        <v>0.37</v>
      </c>
      <c r="AQ25" s="9">
        <v>0.11</v>
      </c>
      <c r="AR25" s="9">
        <v>1.67</v>
      </c>
      <c r="AS25" s="9">
        <v>1.49</v>
      </c>
      <c r="AT25" s="9">
        <v>2.5</v>
      </c>
      <c r="AU25" s="9">
        <v>2.2599999999999998</v>
      </c>
      <c r="AV25" s="9">
        <v>1.61</v>
      </c>
      <c r="AW25" s="9">
        <v>2.96</v>
      </c>
    </row>
    <row r="26" spans="1:49" ht="30" customHeight="1" x14ac:dyDescent="0.3">
      <c r="A26" s="3"/>
      <c r="B26" s="3"/>
      <c r="C26" s="4">
        <v>9</v>
      </c>
      <c r="D26" s="5">
        <f>D25*C26</f>
        <v>639.27</v>
      </c>
      <c r="E26" s="5">
        <f>E25*C26</f>
        <v>599.31000000000006</v>
      </c>
      <c r="F26" s="5">
        <f>C26*$F$25</f>
        <v>606.06000000000006</v>
      </c>
      <c r="G26" s="5">
        <f t="shared" si="0"/>
        <v>603.1</v>
      </c>
      <c r="H26" s="5">
        <f>C26*H25</f>
        <v>564.93000000000006</v>
      </c>
      <c r="I26" s="5">
        <f>C26*I25</f>
        <v>585.2700000000001</v>
      </c>
      <c r="J26" s="5">
        <f>C26*J25</f>
        <v>607.7700000000001</v>
      </c>
      <c r="K26" s="5">
        <f>C26*K25</f>
        <v>621.18000000000006</v>
      </c>
      <c r="L26" s="5">
        <f>C26*L25</f>
        <v>636.21000000000015</v>
      </c>
      <c r="M26" s="5">
        <f>C26*M25</f>
        <v>637.20000000000005</v>
      </c>
      <c r="N26" s="5">
        <f>C26*N25</f>
        <v>640.5300000000002</v>
      </c>
      <c r="O26" s="5">
        <f>C26*O25</f>
        <v>644.22000000000014</v>
      </c>
      <c r="P26" s="5">
        <f>C26*P25</f>
        <v>642.5100000000001</v>
      </c>
      <c r="Q26" s="5">
        <f>C26*Q25</f>
        <v>638.37000000000023</v>
      </c>
      <c r="R26" s="5">
        <f>C26*R25</f>
        <v>626.22000000000025</v>
      </c>
      <c r="S26" s="5">
        <f>C26*S25</f>
        <v>624.24000000000024</v>
      </c>
      <c r="T26" s="5">
        <f>C26*T25</f>
        <v>622.98000000000025</v>
      </c>
      <c r="U26" s="5">
        <f>C26*U25</f>
        <v>622.08000000000027</v>
      </c>
      <c r="V26" s="19">
        <f>C26*V25</f>
        <v>624.15000000000032</v>
      </c>
      <c r="W26" s="19">
        <f>C26*W25</f>
        <v>627.39000000000033</v>
      </c>
      <c r="X26" s="5">
        <f>C26*X25</f>
        <v>642.87000000000035</v>
      </c>
      <c r="Y26" s="5">
        <f>C26*Y25</f>
        <v>644.0400000000003</v>
      </c>
      <c r="Z26" s="5">
        <f>C26*Z25</f>
        <v>647.82000000000028</v>
      </c>
      <c r="AA26" s="5">
        <f>C26*AA25</f>
        <v>647.64000000000033</v>
      </c>
      <c r="AB26" s="44"/>
      <c r="AC26" s="9">
        <v>0.02</v>
      </c>
      <c r="AD26" s="9">
        <v>0.42</v>
      </c>
      <c r="AE26" s="9">
        <v>0.13</v>
      </c>
      <c r="AF26" s="9">
        <v>1.72</v>
      </c>
      <c r="AG26" s="9">
        <v>0.36</v>
      </c>
      <c r="AH26" s="9">
        <v>0.23</v>
      </c>
      <c r="AI26" s="9">
        <v>0.1</v>
      </c>
      <c r="AJ26" s="9">
        <v>0.14000000000000001</v>
      </c>
      <c r="AK26" s="9">
        <v>0.22</v>
      </c>
      <c r="AL26" s="9">
        <v>1.35</v>
      </c>
      <c r="AM26" s="9">
        <v>0.46</v>
      </c>
      <c r="AN26" s="9">
        <v>0.19</v>
      </c>
      <c r="AO26" s="9">
        <v>0.41</v>
      </c>
      <c r="AP26" s="9">
        <v>0.37</v>
      </c>
      <c r="AQ26" s="9">
        <v>0.11</v>
      </c>
      <c r="AR26" s="9">
        <v>1.67</v>
      </c>
      <c r="AS26" s="9">
        <v>1.49</v>
      </c>
      <c r="AT26" s="9">
        <v>2.5</v>
      </c>
      <c r="AU26" s="9">
        <v>2.2599999999999998</v>
      </c>
      <c r="AV26" s="9">
        <v>1.61</v>
      </c>
      <c r="AW26" s="9">
        <v>2.96</v>
      </c>
    </row>
    <row r="27" spans="1:49" ht="30" customHeight="1" x14ac:dyDescent="0.3">
      <c r="A27" s="3"/>
      <c r="B27" s="3"/>
      <c r="C27" s="4">
        <v>14</v>
      </c>
      <c r="D27" s="5">
        <f>D25*C27</f>
        <v>994.42000000000007</v>
      </c>
      <c r="E27" s="5">
        <f>E25*C27</f>
        <v>932.26</v>
      </c>
      <c r="F27" s="5">
        <f t="shared" ref="F27:F29" si="14">C27*$F$25</f>
        <v>942.76</v>
      </c>
      <c r="G27" s="5">
        <f t="shared" si="0"/>
        <v>939.8</v>
      </c>
      <c r="H27" s="5">
        <f>H25*C27</f>
        <v>878.7800000000002</v>
      </c>
      <c r="I27" s="5">
        <f>C27*I25</f>
        <v>910.42000000000019</v>
      </c>
      <c r="J27" s="5">
        <f>C27*J25</f>
        <v>945.42000000000019</v>
      </c>
      <c r="K27" s="5">
        <f>C27*K25</f>
        <v>966.2800000000002</v>
      </c>
      <c r="L27" s="5">
        <f>C27*L25</f>
        <v>989.6600000000002</v>
      </c>
      <c r="M27" s="5">
        <f>C27*M25</f>
        <v>991.20000000000016</v>
      </c>
      <c r="N27" s="5">
        <f>C27*N25</f>
        <v>996.38000000000022</v>
      </c>
      <c r="O27" s="5">
        <f>C27*O25</f>
        <v>1002.1200000000001</v>
      </c>
      <c r="P27" s="5">
        <f>C27*P25</f>
        <v>999.46000000000026</v>
      </c>
      <c r="Q27" s="5">
        <f>C27*Q25</f>
        <v>993.02000000000032</v>
      </c>
      <c r="R27" s="5">
        <f>C27*R25</f>
        <v>974.12000000000035</v>
      </c>
      <c r="S27" s="5">
        <f>C27*S25</f>
        <v>971.04000000000042</v>
      </c>
      <c r="T27" s="5">
        <f>C27*T25</f>
        <v>969.08000000000038</v>
      </c>
      <c r="U27" s="5">
        <f>C27*U25</f>
        <v>967.68000000000052</v>
      </c>
      <c r="V27" s="19">
        <f>C27*V25</f>
        <v>970.90000000000055</v>
      </c>
      <c r="W27" s="19">
        <f>C27*W25</f>
        <v>975.94000000000051</v>
      </c>
      <c r="X27" s="5">
        <f>C27*X25</f>
        <v>1000.0200000000004</v>
      </c>
      <c r="Y27" s="5">
        <f>C27*Y25</f>
        <v>1001.8400000000004</v>
      </c>
      <c r="Z27" s="5">
        <f>C27*Z25</f>
        <v>1007.7200000000005</v>
      </c>
      <c r="AA27" s="5">
        <f>C27*AA25</f>
        <v>1007.4400000000005</v>
      </c>
      <c r="AB27" s="44"/>
      <c r="AC27" s="9">
        <v>0.02</v>
      </c>
      <c r="AD27" s="9">
        <v>0.42</v>
      </c>
      <c r="AE27" s="9">
        <v>0.13</v>
      </c>
      <c r="AF27" s="9">
        <v>1.72</v>
      </c>
      <c r="AG27" s="9">
        <v>0.36</v>
      </c>
      <c r="AH27" s="9">
        <v>0.23</v>
      </c>
      <c r="AI27" s="9">
        <v>0.1</v>
      </c>
      <c r="AJ27" s="9">
        <v>0.14000000000000001</v>
      </c>
      <c r="AK27" s="9">
        <v>0.22</v>
      </c>
      <c r="AL27" s="9">
        <v>1.35</v>
      </c>
      <c r="AM27" s="9">
        <v>0.46</v>
      </c>
      <c r="AN27" s="9">
        <v>0.19</v>
      </c>
      <c r="AO27" s="9">
        <v>0.41</v>
      </c>
      <c r="AP27" s="9">
        <v>0.37</v>
      </c>
      <c r="AQ27" s="9">
        <v>0.11</v>
      </c>
      <c r="AR27" s="9">
        <v>1.67</v>
      </c>
      <c r="AS27" s="9">
        <v>1.49</v>
      </c>
      <c r="AT27" s="9">
        <v>2.5</v>
      </c>
      <c r="AU27" s="9">
        <v>2.2599999999999998</v>
      </c>
      <c r="AV27" s="9">
        <v>1.61</v>
      </c>
      <c r="AW27" s="9">
        <v>2.96</v>
      </c>
    </row>
    <row r="28" spans="1:49" ht="30" customHeight="1" x14ac:dyDescent="0.3">
      <c r="A28" s="3"/>
      <c r="B28" s="3"/>
      <c r="C28" s="4">
        <v>19</v>
      </c>
      <c r="D28" s="5">
        <f>D25*C28</f>
        <v>1349.57</v>
      </c>
      <c r="E28" s="5">
        <f>E25*C28</f>
        <v>1265.21</v>
      </c>
      <c r="F28" s="5">
        <f t="shared" si="14"/>
        <v>1279.46</v>
      </c>
      <c r="G28" s="5">
        <f t="shared" si="0"/>
        <v>1276.5</v>
      </c>
      <c r="H28" s="5">
        <f>C28*H25</f>
        <v>1192.6300000000001</v>
      </c>
      <c r="I28" s="5">
        <f>C28*I25</f>
        <v>1235.5700000000004</v>
      </c>
      <c r="J28" s="5">
        <f>C28*J25</f>
        <v>1283.0700000000004</v>
      </c>
      <c r="K28" s="5">
        <f>C28*K25</f>
        <v>1311.38</v>
      </c>
      <c r="L28" s="5">
        <f>C28*L25</f>
        <v>1343.1100000000001</v>
      </c>
      <c r="M28" s="5">
        <f>C28*M25</f>
        <v>1345.2000000000003</v>
      </c>
      <c r="N28" s="5">
        <f>C28*N25</f>
        <v>1352.2300000000002</v>
      </c>
      <c r="O28" s="5">
        <f>C28*O25</f>
        <v>1360.0200000000002</v>
      </c>
      <c r="P28" s="5">
        <f>C28*P25</f>
        <v>1356.4100000000003</v>
      </c>
      <c r="Q28" s="5">
        <f>C28*Q25</f>
        <v>1347.6700000000003</v>
      </c>
      <c r="R28" s="5">
        <f>C28*R25</f>
        <v>1322.0200000000004</v>
      </c>
      <c r="S28" s="5">
        <f>C28*S25</f>
        <v>1317.8400000000006</v>
      </c>
      <c r="T28" s="5">
        <f>C28*T25</f>
        <v>1315.1800000000005</v>
      </c>
      <c r="U28" s="5">
        <f>C28*U25</f>
        <v>1313.2800000000007</v>
      </c>
      <c r="V28" s="19">
        <f>C28*V25</f>
        <v>1317.6500000000008</v>
      </c>
      <c r="W28" s="19">
        <f>C28*W25</f>
        <v>1324.4900000000007</v>
      </c>
      <c r="X28" s="5">
        <f>C28*X25</f>
        <v>1357.1700000000008</v>
      </c>
      <c r="Y28" s="5">
        <f>C28*Y25</f>
        <v>1359.6400000000006</v>
      </c>
      <c r="Z28" s="5">
        <f>C28*Z25</f>
        <v>1367.6200000000006</v>
      </c>
      <c r="AA28" s="5">
        <f>C28*AA25</f>
        <v>1367.2400000000007</v>
      </c>
      <c r="AB28" s="44"/>
      <c r="AC28" s="9">
        <v>0.02</v>
      </c>
      <c r="AD28" s="9">
        <v>0.42</v>
      </c>
      <c r="AE28" s="9">
        <v>0.13</v>
      </c>
      <c r="AF28" s="9">
        <v>1.72</v>
      </c>
      <c r="AG28" s="9">
        <v>0.36</v>
      </c>
      <c r="AH28" s="9">
        <v>0.23</v>
      </c>
      <c r="AI28" s="9">
        <v>0.1</v>
      </c>
      <c r="AJ28" s="9">
        <v>0.14000000000000001</v>
      </c>
      <c r="AK28" s="9">
        <v>0.22</v>
      </c>
      <c r="AL28" s="9">
        <v>1.35</v>
      </c>
      <c r="AM28" s="9">
        <v>0.46</v>
      </c>
      <c r="AN28" s="9">
        <v>0.19</v>
      </c>
      <c r="AO28" s="9">
        <v>0.41</v>
      </c>
      <c r="AP28" s="9">
        <v>0.37</v>
      </c>
      <c r="AQ28" s="9">
        <v>0.11</v>
      </c>
      <c r="AR28" s="9">
        <v>1.67</v>
      </c>
      <c r="AS28" s="9">
        <v>1.49</v>
      </c>
      <c r="AT28" s="9">
        <v>2.5</v>
      </c>
      <c r="AU28" s="9">
        <v>2.2599999999999998</v>
      </c>
      <c r="AV28" s="9">
        <v>1.61</v>
      </c>
      <c r="AW28" s="9">
        <v>2.96</v>
      </c>
    </row>
    <row r="29" spans="1:49" ht="30" customHeight="1" x14ac:dyDescent="0.3">
      <c r="A29" s="3"/>
      <c r="B29" s="3"/>
      <c r="C29" s="4">
        <v>48</v>
      </c>
      <c r="D29" s="5">
        <f>D25*C29</f>
        <v>3409.44</v>
      </c>
      <c r="E29" s="5">
        <f>E25*C29</f>
        <v>3196.32</v>
      </c>
      <c r="F29" s="5">
        <f t="shared" si="14"/>
        <v>3232.32</v>
      </c>
      <c r="G29" s="5">
        <f t="shared" si="0"/>
        <v>3229.36</v>
      </c>
      <c r="H29" s="5">
        <f>C29*H25</f>
        <v>3012.9600000000005</v>
      </c>
      <c r="I29" s="5">
        <f>C29*I25</f>
        <v>3121.4400000000005</v>
      </c>
      <c r="J29" s="5">
        <f>C29*J25</f>
        <v>3241.4400000000005</v>
      </c>
      <c r="K29" s="5">
        <f>C29*K25</f>
        <v>3312.9600000000005</v>
      </c>
      <c r="L29" s="5">
        <f>C29*L25</f>
        <v>3393.1200000000008</v>
      </c>
      <c r="M29" s="5">
        <f>C29*M25</f>
        <v>3398.4000000000005</v>
      </c>
      <c r="N29" s="5">
        <f>C29*N25</f>
        <v>3416.1600000000008</v>
      </c>
      <c r="O29" s="5">
        <f>C29*O25</f>
        <v>3435.8400000000006</v>
      </c>
      <c r="P29" s="5">
        <f>C29*P25</f>
        <v>3426.7200000000007</v>
      </c>
      <c r="Q29" s="5">
        <f>C29*Q25</f>
        <v>3404.6400000000012</v>
      </c>
      <c r="R29" s="5">
        <f>C29*R25</f>
        <v>3339.8400000000011</v>
      </c>
      <c r="S29" s="5">
        <f>C29*S25</f>
        <v>3329.2800000000016</v>
      </c>
      <c r="T29" s="5">
        <f>C29*T25</f>
        <v>3322.5600000000013</v>
      </c>
      <c r="U29" s="5">
        <f>C29*U25</f>
        <v>3317.7600000000016</v>
      </c>
      <c r="V29" s="19">
        <f>C29*V25</f>
        <v>3328.800000000002</v>
      </c>
      <c r="W29" s="19">
        <f>C29*W25</f>
        <v>3346.0800000000017</v>
      </c>
      <c r="X29" s="5">
        <f>C29*X25</f>
        <v>3428.6400000000017</v>
      </c>
      <c r="Y29" s="5">
        <f>C29*Y25</f>
        <v>3434.8800000000015</v>
      </c>
      <c r="Z29" s="5">
        <f>C29*Z25</f>
        <v>3455.0400000000018</v>
      </c>
      <c r="AA29" s="5">
        <f>C29*AA25</f>
        <v>3454.0800000000017</v>
      </c>
      <c r="AB29" s="44"/>
      <c r="AC29" s="9">
        <v>0.02</v>
      </c>
      <c r="AD29" s="9">
        <v>0.42</v>
      </c>
      <c r="AE29" s="9">
        <v>0.13</v>
      </c>
      <c r="AF29" s="9">
        <v>1.72</v>
      </c>
      <c r="AG29" s="9">
        <v>0.36</v>
      </c>
      <c r="AH29" s="9">
        <v>0.23</v>
      </c>
      <c r="AI29" s="9">
        <v>0.1</v>
      </c>
      <c r="AJ29" s="9">
        <v>0.14000000000000001</v>
      </c>
      <c r="AK29" s="9">
        <v>0.22</v>
      </c>
      <c r="AL29" s="9">
        <v>1.35</v>
      </c>
      <c r="AM29" s="9">
        <v>0.46</v>
      </c>
      <c r="AN29" s="9">
        <v>0.19</v>
      </c>
      <c r="AO29" s="9">
        <v>0.41</v>
      </c>
      <c r="AP29" s="9">
        <v>0.37</v>
      </c>
      <c r="AQ29" s="9">
        <v>0.11</v>
      </c>
      <c r="AR29" s="9">
        <v>1.67</v>
      </c>
      <c r="AS29" s="9">
        <v>1.49</v>
      </c>
      <c r="AT29" s="9">
        <v>2.5</v>
      </c>
      <c r="AU29" s="9">
        <v>2.2599999999999998</v>
      </c>
      <c r="AV29" s="9">
        <v>1.61</v>
      </c>
      <c r="AW29" s="9">
        <v>2.96</v>
      </c>
    </row>
    <row r="30" spans="1:49" ht="30" customHeight="1" x14ac:dyDescent="0.3">
      <c r="A30" s="6" t="s">
        <v>5</v>
      </c>
      <c r="B30" s="3" t="s">
        <v>11</v>
      </c>
      <c r="C30" s="4" t="s">
        <v>7</v>
      </c>
      <c r="D30" s="5">
        <v>71.09</v>
      </c>
      <c r="E30" s="5">
        <f>D30-4.44</f>
        <v>66.650000000000006</v>
      </c>
      <c r="F30" s="5">
        <f>E30+0.75</f>
        <v>67.400000000000006</v>
      </c>
      <c r="G30" s="5">
        <f t="shared" si="0"/>
        <v>64.440000000000012</v>
      </c>
      <c r="H30" s="5">
        <f>G30-AV30</f>
        <v>62.830000000000013</v>
      </c>
      <c r="I30" s="5">
        <f>H30+AU31</f>
        <v>65.090000000000018</v>
      </c>
      <c r="J30" s="5">
        <f>I30+AT30</f>
        <v>67.590000000000018</v>
      </c>
      <c r="K30" s="5">
        <f>J30+AS30</f>
        <v>69.080000000000013</v>
      </c>
      <c r="L30" s="5">
        <f>K30+AR30</f>
        <v>70.750000000000014</v>
      </c>
      <c r="M30" s="5">
        <f>L30+AQ30</f>
        <v>70.860000000000014</v>
      </c>
      <c r="N30" s="5">
        <f>M30+AP30</f>
        <v>71.230000000000018</v>
      </c>
      <c r="O30" s="5">
        <f>N30+AO30</f>
        <v>71.640000000000015</v>
      </c>
      <c r="P30" s="5">
        <f>O30-AN30</f>
        <v>71.450000000000017</v>
      </c>
      <c r="Q30" s="5">
        <f>P30-AM30</f>
        <v>70.990000000000023</v>
      </c>
      <c r="R30" s="5">
        <f t="shared" si="2"/>
        <v>69.640000000000029</v>
      </c>
      <c r="S30" s="5">
        <f t="shared" si="3"/>
        <v>69.42000000000003</v>
      </c>
      <c r="T30" s="5">
        <f t="shared" si="4"/>
        <v>69.28000000000003</v>
      </c>
      <c r="U30" s="5">
        <f t="shared" si="5"/>
        <v>69.180000000000035</v>
      </c>
      <c r="V30" s="19">
        <f t="shared" si="6"/>
        <v>69.410000000000039</v>
      </c>
      <c r="W30" s="19">
        <f t="shared" si="7"/>
        <v>69.770000000000039</v>
      </c>
      <c r="X30" s="5">
        <f t="shared" si="8"/>
        <v>71.490000000000038</v>
      </c>
      <c r="Y30" s="5">
        <f t="shared" si="9"/>
        <v>71.620000000000033</v>
      </c>
      <c r="Z30" s="5">
        <f t="shared" si="10"/>
        <v>72.040000000000035</v>
      </c>
      <c r="AA30" s="5">
        <f t="shared" si="11"/>
        <v>72.020000000000039</v>
      </c>
      <c r="AB30" s="44"/>
      <c r="AC30" s="9">
        <v>0.02</v>
      </c>
      <c r="AD30" s="9">
        <v>0.42</v>
      </c>
      <c r="AE30" s="9">
        <v>0.13</v>
      </c>
      <c r="AF30" s="9">
        <v>1.72</v>
      </c>
      <c r="AG30" s="9">
        <v>0.36</v>
      </c>
      <c r="AH30" s="9">
        <v>0.23</v>
      </c>
      <c r="AI30" s="9">
        <v>0.1</v>
      </c>
      <c r="AJ30" s="9">
        <v>0.14000000000000001</v>
      </c>
      <c r="AK30" s="9">
        <v>0.22</v>
      </c>
      <c r="AL30" s="9">
        <v>1.35</v>
      </c>
      <c r="AM30" s="9">
        <v>0.46</v>
      </c>
      <c r="AN30" s="9">
        <v>0.19</v>
      </c>
      <c r="AO30" s="9">
        <v>0.41</v>
      </c>
      <c r="AP30" s="9">
        <v>0.37</v>
      </c>
      <c r="AQ30" s="9">
        <v>0.11</v>
      </c>
      <c r="AR30" s="9">
        <v>1.67</v>
      </c>
      <c r="AS30" s="9">
        <v>1.49</v>
      </c>
      <c r="AT30" s="9">
        <v>2.5</v>
      </c>
      <c r="AU30" s="9">
        <v>2.2599999999999998</v>
      </c>
      <c r="AV30" s="9">
        <v>1.61</v>
      </c>
      <c r="AW30" s="9">
        <v>2.96</v>
      </c>
    </row>
    <row r="31" spans="1:49" ht="30" customHeight="1" x14ac:dyDescent="0.3">
      <c r="A31" s="3"/>
      <c r="B31" s="3"/>
      <c r="C31" s="4">
        <v>9</v>
      </c>
      <c r="D31" s="5">
        <f>D30*C31</f>
        <v>639.81000000000006</v>
      </c>
      <c r="E31" s="5">
        <f>E30*C31</f>
        <v>599.85</v>
      </c>
      <c r="F31" s="5">
        <f>C31*$F$30</f>
        <v>606.6</v>
      </c>
      <c r="G31" s="5">
        <f t="shared" si="0"/>
        <v>603.64</v>
      </c>
      <c r="H31" s="5">
        <f>C31*H30</f>
        <v>565.47000000000014</v>
      </c>
      <c r="I31" s="5">
        <f>C31*I30</f>
        <v>585.81000000000017</v>
      </c>
      <c r="J31" s="5">
        <f>C31*J30</f>
        <v>608.31000000000017</v>
      </c>
      <c r="K31" s="5">
        <f>C31*K30</f>
        <v>621.72000000000014</v>
      </c>
      <c r="L31" s="5">
        <f>C31*L30</f>
        <v>636.75000000000011</v>
      </c>
      <c r="M31" s="5">
        <f>C31*M30</f>
        <v>637.74000000000012</v>
      </c>
      <c r="N31" s="5">
        <f>C31*N30</f>
        <v>641.07000000000016</v>
      </c>
      <c r="O31" s="5">
        <f>C31*O30</f>
        <v>644.7600000000001</v>
      </c>
      <c r="P31" s="5">
        <f>C31*P30</f>
        <v>643.05000000000018</v>
      </c>
      <c r="Q31" s="5">
        <f>C31*Q30</f>
        <v>638.9100000000002</v>
      </c>
      <c r="R31" s="5">
        <f>C31*R30</f>
        <v>626.76000000000022</v>
      </c>
      <c r="S31" s="5">
        <f>C31*S30</f>
        <v>624.78000000000031</v>
      </c>
      <c r="T31" s="5">
        <f>C31*T30</f>
        <v>623.52000000000021</v>
      </c>
      <c r="U31" s="5">
        <f>C31*U30</f>
        <v>622.62000000000035</v>
      </c>
      <c r="V31" s="19">
        <f>C31*V30</f>
        <v>624.6900000000004</v>
      </c>
      <c r="W31" s="19">
        <f>C31*W30</f>
        <v>627.93000000000029</v>
      </c>
      <c r="X31" s="5">
        <f>C31*X30</f>
        <v>643.41000000000031</v>
      </c>
      <c r="Y31" s="5">
        <f>C31*Y30</f>
        <v>644.58000000000027</v>
      </c>
      <c r="Z31" s="5">
        <f>C31*Z30</f>
        <v>648.36000000000035</v>
      </c>
      <c r="AA31" s="5">
        <f>C31*AA30</f>
        <v>648.18000000000029</v>
      </c>
      <c r="AB31" s="44"/>
      <c r="AC31" s="9">
        <v>0.02</v>
      </c>
      <c r="AD31" s="9">
        <v>0.42</v>
      </c>
      <c r="AE31" s="9">
        <v>0.13</v>
      </c>
      <c r="AF31" s="9">
        <v>1.72</v>
      </c>
      <c r="AG31" s="9">
        <v>0.36</v>
      </c>
      <c r="AH31" s="9">
        <v>0.23</v>
      </c>
      <c r="AI31" s="9">
        <v>0.1</v>
      </c>
      <c r="AJ31" s="9">
        <v>0.14000000000000001</v>
      </c>
      <c r="AK31" s="9">
        <v>0.22</v>
      </c>
      <c r="AL31" s="9">
        <v>1.35</v>
      </c>
      <c r="AM31" s="9">
        <v>0.46</v>
      </c>
      <c r="AN31" s="9">
        <v>0.19</v>
      </c>
      <c r="AO31" s="9">
        <v>0.41</v>
      </c>
      <c r="AP31" s="9">
        <v>0.37</v>
      </c>
      <c r="AQ31" s="9">
        <v>0.11</v>
      </c>
      <c r="AR31" s="9">
        <v>1.67</v>
      </c>
      <c r="AS31" s="9">
        <v>1.49</v>
      </c>
      <c r="AT31" s="9">
        <v>2.5</v>
      </c>
      <c r="AU31" s="9">
        <v>2.2599999999999998</v>
      </c>
      <c r="AV31" s="9">
        <v>1.61</v>
      </c>
      <c r="AW31" s="9">
        <v>2.96</v>
      </c>
    </row>
    <row r="32" spans="1:49" ht="30" customHeight="1" x14ac:dyDescent="0.3">
      <c r="A32" s="3"/>
      <c r="B32" s="3"/>
      <c r="C32" s="4">
        <v>14</v>
      </c>
      <c r="D32" s="5">
        <f>D30*C32</f>
        <v>995.26</v>
      </c>
      <c r="E32" s="5">
        <f>E30*C32</f>
        <v>933.10000000000014</v>
      </c>
      <c r="F32" s="5">
        <f t="shared" ref="F32:F34" si="15">C32*$F$30</f>
        <v>943.60000000000014</v>
      </c>
      <c r="G32" s="5">
        <f t="shared" si="0"/>
        <v>940.6400000000001</v>
      </c>
      <c r="H32" s="5">
        <f>C32*H30</f>
        <v>879.62000000000012</v>
      </c>
      <c r="I32" s="5">
        <f>C32*I30</f>
        <v>911.26000000000022</v>
      </c>
      <c r="J32" s="5">
        <f>C32*J30</f>
        <v>946.26000000000022</v>
      </c>
      <c r="K32" s="5">
        <f>C32*K30</f>
        <v>967.12000000000012</v>
      </c>
      <c r="L32" s="5">
        <f>C32*L30</f>
        <v>990.50000000000023</v>
      </c>
      <c r="M32" s="5">
        <f>C32*M30</f>
        <v>992.04000000000019</v>
      </c>
      <c r="N32" s="5">
        <f>C32*N30</f>
        <v>997.22000000000025</v>
      </c>
      <c r="O32" s="5">
        <f>C32*O30</f>
        <v>1002.9600000000003</v>
      </c>
      <c r="P32" s="5">
        <f>C32*P30</f>
        <v>1000.3000000000002</v>
      </c>
      <c r="Q32" s="5">
        <f>C32*Q30</f>
        <v>993.86000000000035</v>
      </c>
      <c r="R32" s="5">
        <f>C32*R30</f>
        <v>974.96000000000038</v>
      </c>
      <c r="S32" s="5">
        <f>C32*S30</f>
        <v>971.88000000000045</v>
      </c>
      <c r="T32" s="5">
        <f>C32*T30</f>
        <v>969.92000000000041</v>
      </c>
      <c r="U32" s="5">
        <f>C32*U30</f>
        <v>968.52000000000044</v>
      </c>
      <c r="V32" s="19">
        <f>C32*V30</f>
        <v>971.74000000000058</v>
      </c>
      <c r="W32" s="19">
        <f>C32*W30</f>
        <v>976.78000000000054</v>
      </c>
      <c r="X32" s="5">
        <f>C32*X30</f>
        <v>1000.8600000000006</v>
      </c>
      <c r="Y32" s="5">
        <f>C32*Y30</f>
        <v>1002.6800000000005</v>
      </c>
      <c r="Z32" s="5">
        <f>C32*Z30</f>
        <v>1008.5600000000005</v>
      </c>
      <c r="AA32" s="5">
        <f>C32*AA30</f>
        <v>1008.2800000000005</v>
      </c>
      <c r="AB32" s="44"/>
      <c r="AC32" s="9">
        <v>0.02</v>
      </c>
      <c r="AD32" s="9">
        <v>0.42</v>
      </c>
      <c r="AE32" s="9">
        <v>0.13</v>
      </c>
      <c r="AF32" s="9">
        <v>1.72</v>
      </c>
      <c r="AG32" s="9">
        <v>0.36</v>
      </c>
      <c r="AH32" s="9">
        <v>0.23</v>
      </c>
      <c r="AI32" s="9">
        <v>0.1</v>
      </c>
      <c r="AJ32" s="9">
        <v>0.14000000000000001</v>
      </c>
      <c r="AK32" s="9">
        <v>0.22</v>
      </c>
      <c r="AL32" s="9">
        <v>1.35</v>
      </c>
      <c r="AM32" s="9">
        <v>0.46</v>
      </c>
      <c r="AN32" s="9">
        <v>0.19</v>
      </c>
      <c r="AO32" s="9">
        <v>0.41</v>
      </c>
      <c r="AP32" s="9">
        <v>0.37</v>
      </c>
      <c r="AQ32" s="9">
        <v>0.11</v>
      </c>
      <c r="AR32" s="9">
        <v>1.67</v>
      </c>
      <c r="AS32" s="9">
        <v>1.49</v>
      </c>
      <c r="AT32" s="9">
        <v>2.5</v>
      </c>
      <c r="AU32" s="9">
        <v>2.2599999999999998</v>
      </c>
      <c r="AV32" s="9">
        <v>1.61</v>
      </c>
      <c r="AW32" s="9">
        <v>2.96</v>
      </c>
    </row>
    <row r="33" spans="1:49" ht="30" customHeight="1" x14ac:dyDescent="0.3">
      <c r="A33" s="3"/>
      <c r="B33" s="3"/>
      <c r="C33" s="4">
        <v>19</v>
      </c>
      <c r="D33" s="5">
        <f>D30*C33</f>
        <v>1350.71</v>
      </c>
      <c r="E33" s="5">
        <f>E30*C33</f>
        <v>1266.3500000000001</v>
      </c>
      <c r="F33" s="5">
        <f t="shared" si="15"/>
        <v>1280.6000000000001</v>
      </c>
      <c r="G33" s="5">
        <f t="shared" si="0"/>
        <v>1277.6400000000001</v>
      </c>
      <c r="H33" s="5">
        <f>C33*H30</f>
        <v>1193.7700000000002</v>
      </c>
      <c r="I33" s="5">
        <f>C33*I30</f>
        <v>1236.7100000000003</v>
      </c>
      <c r="J33" s="5">
        <f>C33*J30</f>
        <v>1284.2100000000003</v>
      </c>
      <c r="K33" s="5">
        <f>C33*K30</f>
        <v>1312.5200000000002</v>
      </c>
      <c r="L33" s="5">
        <f>C33*L30</f>
        <v>1344.2500000000002</v>
      </c>
      <c r="M33" s="5">
        <f>C33*M30</f>
        <v>1346.3400000000001</v>
      </c>
      <c r="N33" s="5">
        <f>C33*N30</f>
        <v>1353.3700000000003</v>
      </c>
      <c r="O33" s="5">
        <f>C33*O30</f>
        <v>1361.1600000000003</v>
      </c>
      <c r="P33" s="5">
        <f>C33*P30</f>
        <v>1357.5500000000004</v>
      </c>
      <c r="Q33" s="5">
        <f>C33*Q30</f>
        <v>1348.8100000000004</v>
      </c>
      <c r="R33" s="5">
        <f>C33*R30</f>
        <v>1323.1600000000005</v>
      </c>
      <c r="S33" s="5">
        <f>C33*S30</f>
        <v>1318.9800000000005</v>
      </c>
      <c r="T33" s="5">
        <f>C33*T30</f>
        <v>1316.3200000000006</v>
      </c>
      <c r="U33" s="5">
        <f>C33*U30</f>
        <v>1314.4200000000008</v>
      </c>
      <c r="V33" s="19">
        <f>C33*V30</f>
        <v>1318.7900000000006</v>
      </c>
      <c r="W33" s="19">
        <f>C33*W30</f>
        <v>1325.6300000000008</v>
      </c>
      <c r="X33" s="5">
        <f>C33*X30</f>
        <v>1358.3100000000006</v>
      </c>
      <c r="Y33" s="5">
        <f>C33*Y30</f>
        <v>1360.7800000000007</v>
      </c>
      <c r="Z33" s="5">
        <f>C33*Z30</f>
        <v>1368.7600000000007</v>
      </c>
      <c r="AA33" s="5">
        <f>C33*AA30</f>
        <v>1368.3800000000008</v>
      </c>
      <c r="AB33" s="44"/>
      <c r="AC33" s="9">
        <v>0.02</v>
      </c>
      <c r="AD33" s="9">
        <v>0.42</v>
      </c>
      <c r="AE33" s="9">
        <v>0.13</v>
      </c>
      <c r="AF33" s="9">
        <v>1.72</v>
      </c>
      <c r="AG33" s="9">
        <v>0.36</v>
      </c>
      <c r="AH33" s="9">
        <v>0.23</v>
      </c>
      <c r="AI33" s="9">
        <v>0.1</v>
      </c>
      <c r="AJ33" s="9">
        <v>0.14000000000000001</v>
      </c>
      <c r="AK33" s="9">
        <v>0.22</v>
      </c>
      <c r="AL33" s="9">
        <v>1.35</v>
      </c>
      <c r="AM33" s="9">
        <v>0.46</v>
      </c>
      <c r="AN33" s="9">
        <v>0.19</v>
      </c>
      <c r="AO33" s="9">
        <v>0.41</v>
      </c>
      <c r="AP33" s="9">
        <v>0.37</v>
      </c>
      <c r="AQ33" s="9">
        <v>0.11</v>
      </c>
      <c r="AR33" s="9">
        <v>1.67</v>
      </c>
      <c r="AS33" s="9">
        <v>1.49</v>
      </c>
      <c r="AT33" s="9">
        <v>2.5</v>
      </c>
      <c r="AU33" s="9">
        <v>2.2599999999999998</v>
      </c>
      <c r="AV33" s="9">
        <v>1.61</v>
      </c>
      <c r="AW33" s="9">
        <v>2.96</v>
      </c>
    </row>
    <row r="34" spans="1:49" ht="30" customHeight="1" x14ac:dyDescent="0.3">
      <c r="A34" s="3"/>
      <c r="B34" s="3"/>
      <c r="C34" s="4">
        <v>48</v>
      </c>
      <c r="D34" s="5">
        <f>D30*C34</f>
        <v>3412.32</v>
      </c>
      <c r="E34" s="5">
        <f>E30*C34</f>
        <v>3199.2000000000003</v>
      </c>
      <c r="F34" s="5">
        <f t="shared" si="15"/>
        <v>3235.2000000000003</v>
      </c>
      <c r="G34" s="5">
        <f t="shared" si="0"/>
        <v>3232.2400000000002</v>
      </c>
      <c r="H34" s="5">
        <f>C34*H30</f>
        <v>3015.8400000000006</v>
      </c>
      <c r="I34" s="5">
        <f>C34*I30</f>
        <v>3124.3200000000006</v>
      </c>
      <c r="J34" s="5">
        <f>C34*J30</f>
        <v>3244.3200000000006</v>
      </c>
      <c r="K34" s="5">
        <f>C34*K30</f>
        <v>3315.8400000000006</v>
      </c>
      <c r="L34" s="5">
        <f>C34*L30</f>
        <v>3396.0000000000009</v>
      </c>
      <c r="M34" s="5">
        <f>C34*M30</f>
        <v>3401.2800000000007</v>
      </c>
      <c r="N34" s="5">
        <f>C34*N30</f>
        <v>3419.0400000000009</v>
      </c>
      <c r="O34" s="5">
        <f>C34*O30</f>
        <v>3438.7200000000007</v>
      </c>
      <c r="P34" s="5">
        <f>C34*P30</f>
        <v>3429.6000000000008</v>
      </c>
      <c r="Q34" s="5">
        <f>C34*Q30</f>
        <v>3407.5200000000013</v>
      </c>
      <c r="R34" s="5">
        <f>C34*R30</f>
        <v>3342.7200000000012</v>
      </c>
      <c r="S34" s="5">
        <f>C34*S30</f>
        <v>3332.1600000000017</v>
      </c>
      <c r="T34" s="5">
        <f>C34*T30</f>
        <v>3325.4400000000014</v>
      </c>
      <c r="U34" s="5">
        <f>C34*U30</f>
        <v>3320.6400000000017</v>
      </c>
      <c r="V34" s="19">
        <f>C34*V30</f>
        <v>3331.6800000000021</v>
      </c>
      <c r="W34" s="19">
        <f>C34*W30</f>
        <v>3348.9600000000019</v>
      </c>
      <c r="X34" s="5">
        <f>C34*X30</f>
        <v>3431.5200000000018</v>
      </c>
      <c r="Y34" s="5">
        <f>C34*Y30</f>
        <v>3437.7600000000016</v>
      </c>
      <c r="Z34" s="5">
        <f>C34*Z30</f>
        <v>3457.9200000000019</v>
      </c>
      <c r="AA34" s="5">
        <f>C34*AA30</f>
        <v>3456.9600000000019</v>
      </c>
      <c r="AB34" s="44"/>
      <c r="AC34" s="9">
        <v>0.02</v>
      </c>
      <c r="AD34" s="9">
        <v>0.42</v>
      </c>
      <c r="AE34" s="9">
        <v>0.13</v>
      </c>
      <c r="AF34" s="9">
        <v>1.72</v>
      </c>
      <c r="AG34" s="9">
        <v>0.36</v>
      </c>
      <c r="AH34" s="9">
        <v>0.23</v>
      </c>
      <c r="AI34" s="9">
        <v>0.1</v>
      </c>
      <c r="AJ34" s="9">
        <v>0.14000000000000001</v>
      </c>
      <c r="AK34" s="9">
        <v>0.22</v>
      </c>
      <c r="AL34" s="9">
        <v>1.35</v>
      </c>
      <c r="AM34" s="9">
        <v>0.46</v>
      </c>
      <c r="AN34" s="9">
        <v>0.19</v>
      </c>
      <c r="AO34" s="9">
        <v>0.41</v>
      </c>
      <c r="AP34" s="9">
        <v>0.37</v>
      </c>
      <c r="AQ34" s="9">
        <v>0.11</v>
      </c>
      <c r="AR34" s="9">
        <v>1.67</v>
      </c>
      <c r="AS34" s="9">
        <v>1.49</v>
      </c>
      <c r="AT34" s="9">
        <v>2.5</v>
      </c>
      <c r="AU34" s="9">
        <v>2.2599999999999998</v>
      </c>
      <c r="AV34" s="9">
        <v>1.61</v>
      </c>
      <c r="AW34" s="9">
        <v>2.96</v>
      </c>
    </row>
    <row r="35" spans="1:49" ht="30" customHeight="1" x14ac:dyDescent="0.3">
      <c r="A35" s="3" t="s">
        <v>5</v>
      </c>
      <c r="B35" s="3" t="s">
        <v>12</v>
      </c>
      <c r="C35" s="4" t="s">
        <v>7</v>
      </c>
      <c r="D35" s="5">
        <v>70.91</v>
      </c>
      <c r="E35" s="5">
        <f>D35-4.44</f>
        <v>66.47</v>
      </c>
      <c r="F35" s="5">
        <f>E35+0.75</f>
        <v>67.22</v>
      </c>
      <c r="G35" s="5">
        <f t="shared" si="0"/>
        <v>64.260000000000005</v>
      </c>
      <c r="H35" s="5">
        <f>G35-AV35</f>
        <v>62.650000000000006</v>
      </c>
      <c r="I35" s="5">
        <f>H35+AU35</f>
        <v>64.910000000000011</v>
      </c>
      <c r="J35" s="5">
        <f>I35+AT35</f>
        <v>67.410000000000011</v>
      </c>
      <c r="K35" s="5">
        <f>J35+AS35</f>
        <v>68.900000000000006</v>
      </c>
      <c r="L35" s="5">
        <f>K35+AR35</f>
        <v>70.570000000000007</v>
      </c>
      <c r="M35" s="5">
        <f>L35+AQ35</f>
        <v>70.680000000000007</v>
      </c>
      <c r="N35" s="5">
        <f>M35+AP35</f>
        <v>71.050000000000011</v>
      </c>
      <c r="O35" s="5">
        <f>N35+AO35</f>
        <v>71.460000000000008</v>
      </c>
      <c r="P35" s="5">
        <f>O35-AN35</f>
        <v>71.27000000000001</v>
      </c>
      <c r="Q35" s="5">
        <f>P35-AM35</f>
        <v>70.810000000000016</v>
      </c>
      <c r="R35" s="5">
        <f t="shared" si="2"/>
        <v>69.460000000000022</v>
      </c>
      <c r="S35" s="5">
        <f t="shared" si="3"/>
        <v>69.240000000000023</v>
      </c>
      <c r="T35" s="5">
        <f t="shared" si="4"/>
        <v>69.100000000000023</v>
      </c>
      <c r="U35" s="5">
        <f t="shared" si="5"/>
        <v>69.000000000000028</v>
      </c>
      <c r="V35" s="19">
        <f t="shared" si="6"/>
        <v>69.230000000000032</v>
      </c>
      <c r="W35" s="19">
        <f t="shared" si="7"/>
        <v>69.590000000000032</v>
      </c>
      <c r="X35" s="5">
        <f t="shared" si="8"/>
        <v>71.310000000000031</v>
      </c>
      <c r="Y35" s="5">
        <f t="shared" si="9"/>
        <v>71.440000000000026</v>
      </c>
      <c r="Z35" s="5">
        <f t="shared" si="10"/>
        <v>71.860000000000028</v>
      </c>
      <c r="AA35" s="5">
        <f t="shared" si="11"/>
        <v>71.840000000000032</v>
      </c>
      <c r="AB35" s="44"/>
      <c r="AC35" s="9">
        <v>0.02</v>
      </c>
      <c r="AD35" s="9">
        <v>0.42</v>
      </c>
      <c r="AE35" s="9">
        <v>0.13</v>
      </c>
      <c r="AF35" s="9">
        <v>1.72</v>
      </c>
      <c r="AG35" s="9">
        <v>0.36</v>
      </c>
      <c r="AH35" s="9">
        <v>0.23</v>
      </c>
      <c r="AI35" s="9">
        <v>0.1</v>
      </c>
      <c r="AJ35" s="9">
        <v>0.14000000000000001</v>
      </c>
      <c r="AK35" s="9">
        <v>0.22</v>
      </c>
      <c r="AL35" s="9">
        <v>1.35</v>
      </c>
      <c r="AM35" s="9">
        <v>0.46</v>
      </c>
      <c r="AN35" s="9">
        <v>0.19</v>
      </c>
      <c r="AO35" s="9">
        <v>0.41</v>
      </c>
      <c r="AP35" s="9">
        <v>0.37</v>
      </c>
      <c r="AQ35" s="9">
        <v>0.11</v>
      </c>
      <c r="AR35" s="9">
        <v>1.67</v>
      </c>
      <c r="AS35" s="9">
        <v>1.49</v>
      </c>
      <c r="AT35" s="9">
        <v>2.5</v>
      </c>
      <c r="AU35" s="9">
        <v>2.2599999999999998</v>
      </c>
      <c r="AV35" s="9">
        <v>1.61</v>
      </c>
      <c r="AW35" s="9">
        <v>2.96</v>
      </c>
    </row>
    <row r="36" spans="1:49" ht="30" customHeight="1" x14ac:dyDescent="0.3">
      <c r="A36" s="3"/>
      <c r="B36" s="3"/>
      <c r="C36" s="4">
        <v>9</v>
      </c>
      <c r="D36" s="5">
        <f>D35*C36</f>
        <v>638.18999999999994</v>
      </c>
      <c r="E36" s="5">
        <f>E35*C36</f>
        <v>598.23</v>
      </c>
      <c r="F36" s="5">
        <f>C36*$F$35</f>
        <v>604.98</v>
      </c>
      <c r="G36" s="5">
        <f t="shared" si="0"/>
        <v>602.02</v>
      </c>
      <c r="H36" s="5">
        <f>C36*H35</f>
        <v>563.85</v>
      </c>
      <c r="I36" s="5">
        <f>C36*I35</f>
        <v>584.19000000000005</v>
      </c>
      <c r="J36" s="5">
        <f>C36*J35</f>
        <v>606.69000000000005</v>
      </c>
      <c r="K36" s="5">
        <f>C36*K35</f>
        <v>620.1</v>
      </c>
      <c r="L36" s="5">
        <f>C36*L35</f>
        <v>635.13000000000011</v>
      </c>
      <c r="M36" s="5">
        <f>C36*M35</f>
        <v>636.12000000000012</v>
      </c>
      <c r="N36" s="5">
        <f>C36*N35</f>
        <v>639.45000000000005</v>
      </c>
      <c r="O36" s="5">
        <f>C36*O35</f>
        <v>643.1400000000001</v>
      </c>
      <c r="P36" s="5">
        <f>C36*P35</f>
        <v>641.43000000000006</v>
      </c>
      <c r="Q36" s="5">
        <f>C36*Q35</f>
        <v>637.29000000000019</v>
      </c>
      <c r="R36" s="5">
        <f>C36*R35</f>
        <v>625.14000000000021</v>
      </c>
      <c r="S36" s="5">
        <f>C36*S35</f>
        <v>623.1600000000002</v>
      </c>
      <c r="T36" s="5">
        <f>C36*T35</f>
        <v>621.9000000000002</v>
      </c>
      <c r="U36" s="5">
        <f>C36*U35</f>
        <v>621.00000000000023</v>
      </c>
      <c r="V36" s="19">
        <f>C36*V35</f>
        <v>623.07000000000028</v>
      </c>
      <c r="W36" s="19">
        <f>C36*W35</f>
        <v>626.31000000000029</v>
      </c>
      <c r="X36" s="5">
        <f>C36*X35</f>
        <v>641.7900000000003</v>
      </c>
      <c r="Y36" s="5">
        <f>C36*Y35</f>
        <v>642.96000000000026</v>
      </c>
      <c r="Z36" s="5">
        <f>C36*Z35</f>
        <v>646.74000000000024</v>
      </c>
      <c r="AA36" s="5">
        <f>C36*AA35</f>
        <v>646.56000000000029</v>
      </c>
      <c r="AB36" s="44"/>
      <c r="AC36" s="9">
        <v>0.02</v>
      </c>
      <c r="AD36" s="9">
        <v>0.42</v>
      </c>
      <c r="AE36" s="9">
        <v>0.13</v>
      </c>
      <c r="AF36" s="9">
        <v>1.72</v>
      </c>
      <c r="AG36" s="9">
        <v>0.36</v>
      </c>
      <c r="AH36" s="9">
        <v>0.23</v>
      </c>
      <c r="AI36" s="9">
        <v>0.1</v>
      </c>
      <c r="AJ36" s="9">
        <v>0.14000000000000001</v>
      </c>
      <c r="AK36" s="9">
        <v>0.22</v>
      </c>
      <c r="AL36" s="9">
        <v>1.35</v>
      </c>
      <c r="AM36" s="9">
        <v>0.46</v>
      </c>
      <c r="AN36" s="9">
        <v>0.19</v>
      </c>
      <c r="AO36" s="9">
        <v>0.41</v>
      </c>
      <c r="AP36" s="9">
        <v>0.37</v>
      </c>
      <c r="AQ36" s="9">
        <v>0.11</v>
      </c>
      <c r="AR36" s="9">
        <v>1.67</v>
      </c>
      <c r="AS36" s="9">
        <v>1.49</v>
      </c>
      <c r="AT36" s="9">
        <v>2.5</v>
      </c>
      <c r="AU36" s="9">
        <v>2.2599999999999998</v>
      </c>
      <c r="AV36" s="9">
        <v>1.61</v>
      </c>
      <c r="AW36" s="9">
        <v>2.96</v>
      </c>
    </row>
    <row r="37" spans="1:49" ht="30" customHeight="1" x14ac:dyDescent="0.3">
      <c r="A37" s="3"/>
      <c r="B37" s="3"/>
      <c r="C37" s="4">
        <v>14</v>
      </c>
      <c r="D37" s="5">
        <f>D35*C37</f>
        <v>992.74</v>
      </c>
      <c r="E37" s="5">
        <f>E35*C37</f>
        <v>930.57999999999993</v>
      </c>
      <c r="F37" s="5">
        <f t="shared" ref="F37:F39" si="16">C37*$F$35</f>
        <v>941.07999999999993</v>
      </c>
      <c r="G37" s="5">
        <f t="shared" si="0"/>
        <v>938.11999999999989</v>
      </c>
      <c r="H37" s="5">
        <f>C37*H35</f>
        <v>877.10000000000014</v>
      </c>
      <c r="I37" s="5">
        <f>C37*I35</f>
        <v>908.74000000000012</v>
      </c>
      <c r="J37" s="5">
        <f>C37*J35</f>
        <v>943.74000000000012</v>
      </c>
      <c r="K37" s="5">
        <f>C37*K35</f>
        <v>964.60000000000014</v>
      </c>
      <c r="L37" s="5">
        <f>C37*L35</f>
        <v>987.98000000000013</v>
      </c>
      <c r="M37" s="5">
        <f>C37*M35</f>
        <v>989.5200000000001</v>
      </c>
      <c r="N37" s="5">
        <f>C37*N35</f>
        <v>994.70000000000016</v>
      </c>
      <c r="O37" s="5">
        <f>C37*O35</f>
        <v>1000.44</v>
      </c>
      <c r="P37" s="5">
        <f>C37*P35</f>
        <v>997.7800000000002</v>
      </c>
      <c r="Q37" s="5">
        <f>C37*Q35</f>
        <v>991.34000000000026</v>
      </c>
      <c r="R37" s="5">
        <f>C37*R35</f>
        <v>972.44000000000028</v>
      </c>
      <c r="S37" s="5">
        <f>C37*S35</f>
        <v>969.36000000000035</v>
      </c>
      <c r="T37" s="5">
        <f>C37*T35</f>
        <v>967.40000000000032</v>
      </c>
      <c r="U37" s="5">
        <f>C37*U35</f>
        <v>966.00000000000045</v>
      </c>
      <c r="V37" s="19">
        <f>C37*V35</f>
        <v>969.22000000000048</v>
      </c>
      <c r="W37" s="19">
        <f>C37*W35</f>
        <v>974.26000000000045</v>
      </c>
      <c r="X37" s="5">
        <f>C37*X35</f>
        <v>998.34000000000037</v>
      </c>
      <c r="Y37" s="5">
        <f>C37*Y35</f>
        <v>1000.1600000000003</v>
      </c>
      <c r="Z37" s="5">
        <f>C37*Z35</f>
        <v>1006.0400000000004</v>
      </c>
      <c r="AA37" s="5">
        <f>C37*AA35</f>
        <v>1005.7600000000004</v>
      </c>
      <c r="AB37" s="44"/>
      <c r="AC37" s="9">
        <v>0.02</v>
      </c>
      <c r="AD37" s="9">
        <v>0.42</v>
      </c>
      <c r="AE37" s="9">
        <v>0.13</v>
      </c>
      <c r="AF37" s="9">
        <v>1.72</v>
      </c>
      <c r="AG37" s="9">
        <v>0.36</v>
      </c>
      <c r="AH37" s="9">
        <v>0.23</v>
      </c>
      <c r="AI37" s="9">
        <v>0.1</v>
      </c>
      <c r="AJ37" s="9">
        <v>0.14000000000000001</v>
      </c>
      <c r="AK37" s="9">
        <v>0.22</v>
      </c>
      <c r="AL37" s="9">
        <v>1.35</v>
      </c>
      <c r="AM37" s="9">
        <v>0.46</v>
      </c>
      <c r="AN37" s="9">
        <v>0.19</v>
      </c>
      <c r="AO37" s="9">
        <v>0.41</v>
      </c>
      <c r="AP37" s="9">
        <v>0.37</v>
      </c>
      <c r="AQ37" s="9">
        <v>0.11</v>
      </c>
      <c r="AR37" s="9">
        <v>1.67</v>
      </c>
      <c r="AS37" s="9">
        <v>1.49</v>
      </c>
      <c r="AT37" s="9">
        <v>2.5</v>
      </c>
      <c r="AU37" s="9">
        <v>2.2599999999999998</v>
      </c>
      <c r="AV37" s="9">
        <v>1.61</v>
      </c>
      <c r="AW37" s="9">
        <v>2.96</v>
      </c>
    </row>
    <row r="38" spans="1:49" ht="30" customHeight="1" x14ac:dyDescent="0.3">
      <c r="A38" s="3"/>
      <c r="B38" s="3"/>
      <c r="C38" s="4">
        <v>19</v>
      </c>
      <c r="D38" s="5">
        <f>D35*C38</f>
        <v>1347.29</v>
      </c>
      <c r="E38" s="5">
        <f>E35*C38</f>
        <v>1262.93</v>
      </c>
      <c r="F38" s="5">
        <f t="shared" si="16"/>
        <v>1277.18</v>
      </c>
      <c r="G38" s="5">
        <f t="shared" si="0"/>
        <v>1274.22</v>
      </c>
      <c r="H38" s="5">
        <f>C38*H35</f>
        <v>1190.3500000000001</v>
      </c>
      <c r="I38" s="5">
        <f>C38*I35</f>
        <v>1233.2900000000002</v>
      </c>
      <c r="J38" s="5">
        <f>C38*J35</f>
        <v>1280.7900000000002</v>
      </c>
      <c r="K38" s="5">
        <f>C37*K35</f>
        <v>964.60000000000014</v>
      </c>
      <c r="L38" s="5">
        <f>C38*L35</f>
        <v>1340.8300000000002</v>
      </c>
      <c r="M38" s="5">
        <f>C38*M35</f>
        <v>1342.92</v>
      </c>
      <c r="N38" s="5">
        <f>C38*N35</f>
        <v>1349.9500000000003</v>
      </c>
      <c r="O38" s="5">
        <f>C38*O35</f>
        <v>1357.7400000000002</v>
      </c>
      <c r="P38" s="5">
        <f>C38*P35</f>
        <v>1354.13</v>
      </c>
      <c r="Q38" s="5">
        <f>C38*Q35</f>
        <v>1345.3900000000003</v>
      </c>
      <c r="R38" s="5">
        <f>C38*R35</f>
        <v>1319.7400000000005</v>
      </c>
      <c r="S38" s="5">
        <f>C38*S35</f>
        <v>1315.5600000000004</v>
      </c>
      <c r="T38" s="5">
        <f>C38*T35</f>
        <v>1312.9000000000005</v>
      </c>
      <c r="U38" s="5">
        <f>C38*U35</f>
        <v>1311.0000000000005</v>
      </c>
      <c r="V38" s="19">
        <f>C38*V35</f>
        <v>1315.3700000000006</v>
      </c>
      <c r="W38" s="19">
        <f>C38*W35</f>
        <v>1322.2100000000005</v>
      </c>
      <c r="X38" s="5">
        <f>C38*X35</f>
        <v>1354.8900000000006</v>
      </c>
      <c r="Y38" s="5">
        <f>C38*Y35</f>
        <v>1357.3600000000006</v>
      </c>
      <c r="Z38" s="5">
        <f>C38*Z35</f>
        <v>1365.3400000000006</v>
      </c>
      <c r="AA38" s="5">
        <f>C38*AA35</f>
        <v>1364.9600000000005</v>
      </c>
      <c r="AB38" s="44"/>
      <c r="AC38" s="9">
        <v>0.02</v>
      </c>
      <c r="AD38" s="9">
        <v>0.42</v>
      </c>
      <c r="AE38" s="9">
        <v>0.13</v>
      </c>
      <c r="AF38" s="9">
        <v>1.72</v>
      </c>
      <c r="AG38" s="9">
        <v>0.36</v>
      </c>
      <c r="AH38" s="9">
        <v>0.23</v>
      </c>
      <c r="AI38" s="9">
        <v>0.1</v>
      </c>
      <c r="AJ38" s="9">
        <v>0.14000000000000001</v>
      </c>
      <c r="AK38" s="9">
        <v>0.22</v>
      </c>
      <c r="AL38" s="9">
        <v>1.35</v>
      </c>
      <c r="AM38" s="9">
        <v>0.46</v>
      </c>
      <c r="AN38" s="9">
        <v>0.19</v>
      </c>
      <c r="AO38" s="9">
        <v>0.41</v>
      </c>
      <c r="AP38" s="9">
        <v>0.37</v>
      </c>
      <c r="AQ38" s="9">
        <v>0.11</v>
      </c>
      <c r="AR38" s="9">
        <v>1.67</v>
      </c>
      <c r="AS38" s="9">
        <v>1.49</v>
      </c>
      <c r="AT38" s="9">
        <v>2.5</v>
      </c>
      <c r="AU38" s="9">
        <v>2.2599999999999998</v>
      </c>
      <c r="AV38" s="9">
        <v>1.61</v>
      </c>
      <c r="AW38" s="9">
        <v>2.96</v>
      </c>
    </row>
    <row r="39" spans="1:49" ht="30" customHeight="1" x14ac:dyDescent="0.3">
      <c r="A39" s="3"/>
      <c r="B39" s="3"/>
      <c r="C39" s="4">
        <v>48</v>
      </c>
      <c r="D39" s="5">
        <f>D35*C39</f>
        <v>3403.68</v>
      </c>
      <c r="E39" s="5">
        <f>E35*C39</f>
        <v>3190.56</v>
      </c>
      <c r="F39" s="5">
        <f t="shared" si="16"/>
        <v>3226.56</v>
      </c>
      <c r="G39" s="5">
        <f t="shared" si="0"/>
        <v>3223.6</v>
      </c>
      <c r="H39" s="5">
        <f>C39*H35</f>
        <v>3007.2000000000003</v>
      </c>
      <c r="I39" s="5">
        <f>C39*I35</f>
        <v>3115.6800000000003</v>
      </c>
      <c r="J39" s="5">
        <f>C39*J35</f>
        <v>3235.6800000000003</v>
      </c>
      <c r="K39" s="5">
        <f>C39*K35</f>
        <v>3307.2000000000003</v>
      </c>
      <c r="L39" s="5">
        <f>C39*L35</f>
        <v>3387.3600000000006</v>
      </c>
      <c r="M39" s="5">
        <f>C39*M35</f>
        <v>3392.6400000000003</v>
      </c>
      <c r="N39" s="5">
        <f>C39*N35</f>
        <v>3410.4000000000005</v>
      </c>
      <c r="O39" s="5">
        <f>C39*O35</f>
        <v>3430.0800000000004</v>
      </c>
      <c r="P39" s="5">
        <f>C39*P35</f>
        <v>3420.9600000000005</v>
      </c>
      <c r="Q39" s="5">
        <f>C39*Q35</f>
        <v>3398.880000000001</v>
      </c>
      <c r="R39" s="5">
        <f>C39*R35</f>
        <v>3334.0800000000008</v>
      </c>
      <c r="S39" s="5">
        <f>C39*S35</f>
        <v>3323.5200000000013</v>
      </c>
      <c r="T39" s="5">
        <f>C39*T35</f>
        <v>3316.8000000000011</v>
      </c>
      <c r="U39" s="5">
        <f>C39*U35</f>
        <v>3312.0000000000014</v>
      </c>
      <c r="V39" s="19">
        <f>C39*V35</f>
        <v>3323.0400000000018</v>
      </c>
      <c r="W39" s="19">
        <f>C39*W35</f>
        <v>3340.3200000000015</v>
      </c>
      <c r="X39" s="5">
        <f>C39*X35</f>
        <v>3422.8800000000015</v>
      </c>
      <c r="Y39" s="5">
        <f>C39*Y35</f>
        <v>3429.1200000000013</v>
      </c>
      <c r="Z39" s="5">
        <f>C39*Z35</f>
        <v>3449.2800000000016</v>
      </c>
      <c r="AA39" s="5">
        <f>C39*AA35</f>
        <v>3448.3200000000015</v>
      </c>
      <c r="AB39" s="44"/>
      <c r="AC39" s="9">
        <v>0.02</v>
      </c>
      <c r="AD39" s="9">
        <v>0.42</v>
      </c>
      <c r="AE39" s="9">
        <v>0.13</v>
      </c>
      <c r="AF39" s="9">
        <v>1.72</v>
      </c>
      <c r="AG39" s="9">
        <v>0.36</v>
      </c>
      <c r="AH39" s="9">
        <v>0.23</v>
      </c>
      <c r="AI39" s="9">
        <v>0.1</v>
      </c>
      <c r="AJ39" s="9">
        <v>0.14000000000000001</v>
      </c>
      <c r="AK39" s="9">
        <v>0.22</v>
      </c>
      <c r="AL39" s="9">
        <v>1.35</v>
      </c>
      <c r="AM39" s="9">
        <v>0.46</v>
      </c>
      <c r="AN39" s="9">
        <v>0.19</v>
      </c>
      <c r="AO39" s="9">
        <v>0.41</v>
      </c>
      <c r="AP39" s="9">
        <v>0.37</v>
      </c>
      <c r="AQ39" s="9">
        <v>0.11</v>
      </c>
      <c r="AR39" s="9">
        <v>1.67</v>
      </c>
      <c r="AS39" s="9">
        <v>1.49</v>
      </c>
      <c r="AT39" s="9">
        <v>2.5</v>
      </c>
      <c r="AU39" s="9">
        <v>2.2599999999999998</v>
      </c>
      <c r="AV39" s="9">
        <v>1.61</v>
      </c>
      <c r="AW39" s="9">
        <v>2.96</v>
      </c>
    </row>
    <row r="40" spans="1:49" ht="30" customHeight="1" x14ac:dyDescent="0.3">
      <c r="A40" s="3" t="s">
        <v>5</v>
      </c>
      <c r="B40" s="3" t="s">
        <v>13</v>
      </c>
      <c r="C40" s="4" t="s">
        <v>7</v>
      </c>
      <c r="D40" s="5">
        <v>70.900000000000006</v>
      </c>
      <c r="E40" s="5">
        <f>D40-4.44</f>
        <v>66.460000000000008</v>
      </c>
      <c r="F40" s="5">
        <f>E40+0.75</f>
        <v>67.210000000000008</v>
      </c>
      <c r="G40" s="5">
        <f t="shared" si="0"/>
        <v>64.250000000000014</v>
      </c>
      <c r="H40" s="5">
        <f>G40-AV40</f>
        <v>62.640000000000015</v>
      </c>
      <c r="I40" s="5">
        <f>H40+AU40</f>
        <v>64.90000000000002</v>
      </c>
      <c r="J40" s="5">
        <f>I40+AT40</f>
        <v>67.40000000000002</v>
      </c>
      <c r="K40" s="5">
        <f>J40+AS40</f>
        <v>68.890000000000015</v>
      </c>
      <c r="L40" s="5">
        <f>K40+AR40</f>
        <v>70.560000000000016</v>
      </c>
      <c r="M40" s="5">
        <f>L40+AQ40</f>
        <v>70.670000000000016</v>
      </c>
      <c r="N40" s="5">
        <f>M40+AP40</f>
        <v>71.04000000000002</v>
      </c>
      <c r="O40" s="5">
        <f>N40+AO40</f>
        <v>71.450000000000017</v>
      </c>
      <c r="P40" s="5">
        <f>O40-AN40</f>
        <v>71.260000000000019</v>
      </c>
      <c r="Q40" s="5">
        <f>P40-AM40</f>
        <v>70.800000000000026</v>
      </c>
      <c r="R40" s="5">
        <f t="shared" si="2"/>
        <v>69.450000000000031</v>
      </c>
      <c r="S40" s="5">
        <f t="shared" si="3"/>
        <v>69.230000000000032</v>
      </c>
      <c r="T40" s="5">
        <f t="shared" si="4"/>
        <v>69.090000000000032</v>
      </c>
      <c r="U40" s="5">
        <f t="shared" si="5"/>
        <v>68.990000000000038</v>
      </c>
      <c r="V40" s="19">
        <f t="shared" si="6"/>
        <v>69.220000000000041</v>
      </c>
      <c r="W40" s="19">
        <f t="shared" si="7"/>
        <v>69.580000000000041</v>
      </c>
      <c r="X40" s="5">
        <f t="shared" si="8"/>
        <v>71.30000000000004</v>
      </c>
      <c r="Y40" s="5">
        <f t="shared" si="9"/>
        <v>71.430000000000035</v>
      </c>
      <c r="Z40" s="5">
        <f t="shared" si="10"/>
        <v>71.850000000000037</v>
      </c>
      <c r="AA40" s="5">
        <f t="shared" si="11"/>
        <v>71.830000000000041</v>
      </c>
      <c r="AB40" s="44"/>
      <c r="AC40" s="9">
        <v>0.02</v>
      </c>
      <c r="AD40" s="9">
        <v>0.42</v>
      </c>
      <c r="AE40" s="9">
        <v>0.13</v>
      </c>
      <c r="AF40" s="9">
        <v>1.72</v>
      </c>
      <c r="AG40" s="9">
        <v>0.36</v>
      </c>
      <c r="AH40" s="9">
        <v>0.23</v>
      </c>
      <c r="AI40" s="9">
        <v>0.1</v>
      </c>
      <c r="AJ40" s="9">
        <v>0.14000000000000001</v>
      </c>
      <c r="AK40" s="9">
        <v>0.22</v>
      </c>
      <c r="AL40" s="9">
        <v>1.35</v>
      </c>
      <c r="AM40" s="9">
        <v>0.46</v>
      </c>
      <c r="AN40" s="9">
        <v>0.19</v>
      </c>
      <c r="AO40" s="9">
        <v>0.41</v>
      </c>
      <c r="AP40" s="9">
        <v>0.37</v>
      </c>
      <c r="AQ40" s="9">
        <v>0.11</v>
      </c>
      <c r="AR40" s="9">
        <v>1.67</v>
      </c>
      <c r="AS40" s="9">
        <v>1.49</v>
      </c>
      <c r="AT40" s="9">
        <v>2.5</v>
      </c>
      <c r="AU40" s="9">
        <v>2.2599999999999998</v>
      </c>
      <c r="AV40" s="9">
        <v>1.61</v>
      </c>
      <c r="AW40" s="9">
        <v>2.96</v>
      </c>
    </row>
    <row r="41" spans="1:49" ht="30" customHeight="1" x14ac:dyDescent="0.3">
      <c r="A41" s="3"/>
      <c r="B41" s="3"/>
      <c r="C41" s="4">
        <v>9</v>
      </c>
      <c r="D41" s="5">
        <f>D40*C41</f>
        <v>638.1</v>
      </c>
      <c r="E41" s="5">
        <f>E40*C41</f>
        <v>598.1400000000001</v>
      </c>
      <c r="F41" s="5">
        <f>C41*$F$40</f>
        <v>604.8900000000001</v>
      </c>
      <c r="G41" s="5">
        <f t="shared" si="0"/>
        <v>601.93000000000006</v>
      </c>
      <c r="H41" s="5">
        <f>C41*H40</f>
        <v>563.7600000000001</v>
      </c>
      <c r="I41" s="5">
        <f>C41*I40</f>
        <v>584.10000000000014</v>
      </c>
      <c r="J41" s="5">
        <f>C41*J40</f>
        <v>606.60000000000014</v>
      </c>
      <c r="K41" s="5">
        <f>C41*K40</f>
        <v>620.0100000000001</v>
      </c>
      <c r="L41" s="5">
        <f>C41*L40</f>
        <v>635.04000000000019</v>
      </c>
      <c r="M41" s="5">
        <f>C41*M40</f>
        <v>636.0300000000002</v>
      </c>
      <c r="N41" s="5">
        <f>C41*N40</f>
        <v>639.36000000000013</v>
      </c>
      <c r="O41" s="5">
        <f>C41*O40</f>
        <v>643.05000000000018</v>
      </c>
      <c r="P41" s="5">
        <f>C41*P40</f>
        <v>641.34000000000015</v>
      </c>
      <c r="Q41" s="5">
        <f>C41*Q40</f>
        <v>637.20000000000027</v>
      </c>
      <c r="R41" s="5">
        <f>C41*R40</f>
        <v>625.0500000000003</v>
      </c>
      <c r="S41" s="5">
        <f>C41*S40</f>
        <v>623.07000000000028</v>
      </c>
      <c r="T41" s="5">
        <f>C41*T40</f>
        <v>621.81000000000029</v>
      </c>
      <c r="U41" s="5">
        <f>C41*U40</f>
        <v>620.91000000000031</v>
      </c>
      <c r="V41" s="19">
        <f>C41*V40</f>
        <v>622.98000000000036</v>
      </c>
      <c r="W41" s="19">
        <f>C41*W40</f>
        <v>626.22000000000037</v>
      </c>
      <c r="X41" s="5">
        <f>C41*X40</f>
        <v>641.70000000000039</v>
      </c>
      <c r="Y41" s="5">
        <f>C41*Y40</f>
        <v>642.87000000000035</v>
      </c>
      <c r="Z41" s="5">
        <f>C41*Z40</f>
        <v>646.65000000000032</v>
      </c>
      <c r="AA41" s="5">
        <f>C41*AA40</f>
        <v>646.47000000000037</v>
      </c>
      <c r="AB41" s="44"/>
      <c r="AC41" s="9">
        <v>0.02</v>
      </c>
      <c r="AD41" s="9">
        <v>0.42</v>
      </c>
      <c r="AE41" s="9">
        <v>0.13</v>
      </c>
      <c r="AF41" s="9">
        <v>1.72</v>
      </c>
      <c r="AG41" s="9">
        <v>0.36</v>
      </c>
      <c r="AH41" s="9">
        <v>0.23</v>
      </c>
      <c r="AI41" s="9">
        <v>0.1</v>
      </c>
      <c r="AJ41" s="9">
        <v>0.14000000000000001</v>
      </c>
      <c r="AK41" s="9">
        <v>0.22</v>
      </c>
      <c r="AL41" s="9">
        <v>1.35</v>
      </c>
      <c r="AM41" s="9">
        <v>0.46</v>
      </c>
      <c r="AN41" s="9">
        <v>0.19</v>
      </c>
      <c r="AO41" s="9">
        <v>0.41</v>
      </c>
      <c r="AP41" s="9">
        <v>0.37</v>
      </c>
      <c r="AQ41" s="9">
        <v>0.11</v>
      </c>
      <c r="AR41" s="9">
        <v>1.67</v>
      </c>
      <c r="AS41" s="9">
        <v>1.49</v>
      </c>
      <c r="AT41" s="9">
        <v>2.5</v>
      </c>
      <c r="AU41" s="9">
        <v>2.2599999999999998</v>
      </c>
      <c r="AV41" s="9">
        <v>1.61</v>
      </c>
      <c r="AW41" s="9">
        <v>2.96</v>
      </c>
    </row>
    <row r="42" spans="1:49" ht="30" customHeight="1" x14ac:dyDescent="0.3">
      <c r="A42" s="3"/>
      <c r="B42" s="3"/>
      <c r="C42" s="4">
        <v>14</v>
      </c>
      <c r="D42" s="5">
        <f>D40*C42</f>
        <v>992.60000000000014</v>
      </c>
      <c r="E42" s="5">
        <f>E40*C42</f>
        <v>930.44</v>
      </c>
      <c r="F42" s="5">
        <f t="shared" ref="F42:F44" si="17">C42*$F$40</f>
        <v>940.94</v>
      </c>
      <c r="G42" s="5">
        <f t="shared" ref="G42:G73" si="18">F42-AW42</f>
        <v>937.98</v>
      </c>
      <c r="H42" s="5">
        <f>C42*H40</f>
        <v>876.96000000000026</v>
      </c>
      <c r="I42" s="5">
        <f>C42*I40</f>
        <v>908.60000000000025</v>
      </c>
      <c r="J42" s="5">
        <f>C42*J40</f>
        <v>943.60000000000025</v>
      </c>
      <c r="K42" s="5">
        <f>C42*K40</f>
        <v>964.46000000000026</v>
      </c>
      <c r="L42" s="5">
        <f>C42*L40</f>
        <v>987.84000000000026</v>
      </c>
      <c r="M42" s="5">
        <f>C42*M40</f>
        <v>989.38000000000022</v>
      </c>
      <c r="N42" s="5">
        <f>C42*N40</f>
        <v>994.56000000000029</v>
      </c>
      <c r="O42" s="5">
        <f>C42*O40</f>
        <v>1000.3000000000002</v>
      </c>
      <c r="P42" s="5">
        <f>C42*P40</f>
        <v>997.64000000000033</v>
      </c>
      <c r="Q42" s="5">
        <f>C42*Q40</f>
        <v>991.20000000000039</v>
      </c>
      <c r="R42" s="5">
        <f>C42*R40</f>
        <v>972.30000000000041</v>
      </c>
      <c r="S42" s="5">
        <f>C42*S40</f>
        <v>969.22000000000048</v>
      </c>
      <c r="T42" s="5">
        <f>C42*T40</f>
        <v>967.26000000000045</v>
      </c>
      <c r="U42" s="5">
        <f>C42*U40</f>
        <v>965.86000000000058</v>
      </c>
      <c r="V42" s="19">
        <f>C42*V40</f>
        <v>969.08000000000061</v>
      </c>
      <c r="W42" s="19">
        <f>C42*W40</f>
        <v>974.12000000000057</v>
      </c>
      <c r="X42" s="5">
        <f>C42*X40</f>
        <v>998.2000000000005</v>
      </c>
      <c r="Y42" s="5">
        <f>C42*Y40</f>
        <v>1000.0200000000004</v>
      </c>
      <c r="Z42" s="5">
        <f>C42*Z40</f>
        <v>1005.9000000000005</v>
      </c>
      <c r="AA42" s="5">
        <f>C42*AA40</f>
        <v>1005.6200000000006</v>
      </c>
      <c r="AB42" s="44"/>
      <c r="AC42" s="9">
        <v>0.02</v>
      </c>
      <c r="AD42" s="9">
        <v>0.42</v>
      </c>
      <c r="AE42" s="9">
        <v>0.13</v>
      </c>
      <c r="AF42" s="9">
        <v>1.72</v>
      </c>
      <c r="AG42" s="9">
        <v>0.36</v>
      </c>
      <c r="AH42" s="9">
        <v>0.23</v>
      </c>
      <c r="AI42" s="9">
        <v>0.1</v>
      </c>
      <c r="AJ42" s="9">
        <v>0.14000000000000001</v>
      </c>
      <c r="AK42" s="9">
        <v>0.22</v>
      </c>
      <c r="AL42" s="9">
        <v>1.35</v>
      </c>
      <c r="AM42" s="9">
        <v>0.46</v>
      </c>
      <c r="AN42" s="9">
        <v>0.19</v>
      </c>
      <c r="AO42" s="9">
        <v>0.41</v>
      </c>
      <c r="AP42" s="9">
        <v>0.37</v>
      </c>
      <c r="AQ42" s="9">
        <v>0.11</v>
      </c>
      <c r="AR42" s="9">
        <v>1.67</v>
      </c>
      <c r="AS42" s="9">
        <v>1.49</v>
      </c>
      <c r="AT42" s="9">
        <v>2.5</v>
      </c>
      <c r="AU42" s="9">
        <v>2.2599999999999998</v>
      </c>
      <c r="AV42" s="9">
        <v>1.61</v>
      </c>
      <c r="AW42" s="9">
        <v>2.96</v>
      </c>
    </row>
    <row r="43" spans="1:49" ht="30" customHeight="1" x14ac:dyDescent="0.3">
      <c r="A43" s="3"/>
      <c r="B43" s="3"/>
      <c r="C43" s="4">
        <v>19</v>
      </c>
      <c r="D43" s="5">
        <f>D40*C43</f>
        <v>1347.1000000000001</v>
      </c>
      <c r="E43" s="5">
        <f>E40*C43</f>
        <v>1262.7400000000002</v>
      </c>
      <c r="F43" s="5">
        <f t="shared" si="17"/>
        <v>1276.9900000000002</v>
      </c>
      <c r="G43" s="5">
        <f t="shared" si="18"/>
        <v>1274.0300000000002</v>
      </c>
      <c r="H43" s="5">
        <f>C43*H40</f>
        <v>1190.1600000000003</v>
      </c>
      <c r="I43" s="5">
        <f>C43*I40</f>
        <v>1233.1000000000004</v>
      </c>
      <c r="J43" s="5">
        <f>C43*J40</f>
        <v>1280.6000000000004</v>
      </c>
      <c r="K43" s="5">
        <f>C43*K40</f>
        <v>1308.9100000000003</v>
      </c>
      <c r="L43" s="5">
        <f>C43*L40</f>
        <v>1340.6400000000003</v>
      </c>
      <c r="M43" s="5">
        <f>C43*M40</f>
        <v>1342.7300000000002</v>
      </c>
      <c r="N43" s="5">
        <f>C43*N40</f>
        <v>1349.7600000000004</v>
      </c>
      <c r="O43" s="5">
        <f>C43*O40</f>
        <v>1357.5500000000004</v>
      </c>
      <c r="P43" s="5">
        <f>C43*P40</f>
        <v>1353.9400000000003</v>
      </c>
      <c r="Q43" s="5">
        <f>C43*Q40</f>
        <v>1345.2000000000005</v>
      </c>
      <c r="R43" s="5">
        <f>C43*R40</f>
        <v>1319.5500000000006</v>
      </c>
      <c r="S43" s="5">
        <f>C43*S40</f>
        <v>1315.3700000000006</v>
      </c>
      <c r="T43" s="5">
        <f>C43*T40</f>
        <v>1312.7100000000005</v>
      </c>
      <c r="U43" s="5">
        <f>C43*U40</f>
        <v>1310.8100000000006</v>
      </c>
      <c r="V43" s="19">
        <f>C43*V40</f>
        <v>1315.1800000000007</v>
      </c>
      <c r="W43" s="19">
        <f>C43*W40</f>
        <v>1322.0200000000009</v>
      </c>
      <c r="X43" s="5">
        <f>C43*X40</f>
        <v>1354.7000000000007</v>
      </c>
      <c r="Y43" s="5">
        <f>C43*Y40</f>
        <v>1357.1700000000008</v>
      </c>
      <c r="Z43" s="5">
        <f>C43*Z40</f>
        <v>1365.1500000000008</v>
      </c>
      <c r="AA43" s="5">
        <f>C43*AA40</f>
        <v>1364.7700000000009</v>
      </c>
      <c r="AB43" s="44"/>
      <c r="AC43" s="9">
        <v>0.02</v>
      </c>
      <c r="AD43" s="9">
        <v>0.42</v>
      </c>
      <c r="AE43" s="9">
        <v>0.13</v>
      </c>
      <c r="AF43" s="9">
        <v>1.72</v>
      </c>
      <c r="AG43" s="9">
        <v>0.36</v>
      </c>
      <c r="AH43" s="9">
        <v>0.23</v>
      </c>
      <c r="AI43" s="9">
        <v>0.1</v>
      </c>
      <c r="AJ43" s="9">
        <v>0.14000000000000001</v>
      </c>
      <c r="AK43" s="9">
        <v>0.22</v>
      </c>
      <c r="AL43" s="9">
        <v>1.35</v>
      </c>
      <c r="AM43" s="9">
        <v>0.46</v>
      </c>
      <c r="AN43" s="9">
        <v>0.19</v>
      </c>
      <c r="AO43" s="9">
        <v>0.41</v>
      </c>
      <c r="AP43" s="9">
        <v>0.37</v>
      </c>
      <c r="AQ43" s="9">
        <v>0.11</v>
      </c>
      <c r="AR43" s="9">
        <v>1.67</v>
      </c>
      <c r="AS43" s="9">
        <v>1.49</v>
      </c>
      <c r="AT43" s="9">
        <v>2.5</v>
      </c>
      <c r="AU43" s="9">
        <v>2.2599999999999998</v>
      </c>
      <c r="AV43" s="9">
        <v>1.61</v>
      </c>
      <c r="AW43" s="9">
        <v>2.96</v>
      </c>
    </row>
    <row r="44" spans="1:49" ht="30" customHeight="1" x14ac:dyDescent="0.3">
      <c r="A44" s="3"/>
      <c r="B44" s="3"/>
      <c r="C44" s="4">
        <v>48</v>
      </c>
      <c r="D44" s="5">
        <f>D40*C44</f>
        <v>3403.2000000000003</v>
      </c>
      <c r="E44" s="5">
        <f>E40*C44</f>
        <v>3190.0800000000004</v>
      </c>
      <c r="F44" s="5">
        <f t="shared" si="17"/>
        <v>3226.0800000000004</v>
      </c>
      <c r="G44" s="5">
        <f t="shared" si="18"/>
        <v>3223.1200000000003</v>
      </c>
      <c r="H44" s="5">
        <f>C44*H40</f>
        <v>3006.7200000000007</v>
      </c>
      <c r="I44" s="5">
        <f>C44*I40</f>
        <v>3115.2000000000007</v>
      </c>
      <c r="J44" s="5">
        <f>C44*J40</f>
        <v>3235.2000000000007</v>
      </c>
      <c r="K44" s="5">
        <f>C44*K40</f>
        <v>3306.7200000000007</v>
      </c>
      <c r="L44" s="5">
        <f>C44*L40</f>
        <v>3386.880000000001</v>
      </c>
      <c r="M44" s="5">
        <f>C44*M40</f>
        <v>3392.1600000000008</v>
      </c>
      <c r="N44" s="5">
        <f>C44*N40</f>
        <v>3409.920000000001</v>
      </c>
      <c r="O44" s="5">
        <f>C44*O40</f>
        <v>3429.6000000000008</v>
      </c>
      <c r="P44" s="5">
        <f>C44*P40</f>
        <v>3420.4800000000009</v>
      </c>
      <c r="Q44" s="5">
        <f>C44*Q40</f>
        <v>3398.4000000000015</v>
      </c>
      <c r="R44" s="5">
        <f>C44*R40</f>
        <v>3333.6000000000013</v>
      </c>
      <c r="S44" s="5">
        <f>C44*S40</f>
        <v>3323.0400000000018</v>
      </c>
      <c r="T44" s="5">
        <f>C44*T40</f>
        <v>3316.3200000000015</v>
      </c>
      <c r="U44" s="5">
        <f>C44*U40</f>
        <v>3311.5200000000018</v>
      </c>
      <c r="V44" s="19">
        <f>C44*V40</f>
        <v>3322.5600000000022</v>
      </c>
      <c r="W44" s="19">
        <f>C44*W40</f>
        <v>3339.840000000002</v>
      </c>
      <c r="X44" s="5">
        <f>C44*X40</f>
        <v>3422.4000000000019</v>
      </c>
      <c r="Y44" s="5">
        <f>C44*Y40</f>
        <v>3428.6400000000017</v>
      </c>
      <c r="Z44" s="5">
        <f>C44*Z40</f>
        <v>3448.800000000002</v>
      </c>
      <c r="AA44" s="5">
        <f>C44*AA40</f>
        <v>3447.840000000002</v>
      </c>
      <c r="AB44" s="44"/>
      <c r="AC44" s="9">
        <v>0.02</v>
      </c>
      <c r="AD44" s="9">
        <v>0.42</v>
      </c>
      <c r="AE44" s="9">
        <v>0.13</v>
      </c>
      <c r="AF44" s="9">
        <v>1.72</v>
      </c>
      <c r="AG44" s="9">
        <v>0.36</v>
      </c>
      <c r="AH44" s="9">
        <v>0.23</v>
      </c>
      <c r="AI44" s="9">
        <v>0.1</v>
      </c>
      <c r="AJ44" s="9">
        <v>0.14000000000000001</v>
      </c>
      <c r="AK44" s="9">
        <v>0.22</v>
      </c>
      <c r="AL44" s="9">
        <v>1.35</v>
      </c>
      <c r="AM44" s="9">
        <v>0.46</v>
      </c>
      <c r="AN44" s="9">
        <v>0.19</v>
      </c>
      <c r="AO44" s="9">
        <v>0.41</v>
      </c>
      <c r="AP44" s="9">
        <v>0.37</v>
      </c>
      <c r="AQ44" s="9">
        <v>0.11</v>
      </c>
      <c r="AR44" s="9">
        <v>1.67</v>
      </c>
      <c r="AS44" s="9">
        <v>1.49</v>
      </c>
      <c r="AT44" s="9">
        <v>2.5</v>
      </c>
      <c r="AU44" s="9">
        <v>2.2599999999999998</v>
      </c>
      <c r="AV44" s="9">
        <v>1.61</v>
      </c>
      <c r="AW44" s="9">
        <v>2.96</v>
      </c>
    </row>
    <row r="45" spans="1:49" ht="30" customHeight="1" x14ac:dyDescent="0.3">
      <c r="A45" s="3" t="s">
        <v>5</v>
      </c>
      <c r="B45" s="3" t="s">
        <v>14</v>
      </c>
      <c r="C45" s="4" t="s">
        <v>7</v>
      </c>
      <c r="D45" s="5">
        <v>71.56</v>
      </c>
      <c r="E45" s="5">
        <f>D45-4.44</f>
        <v>67.12</v>
      </c>
      <c r="F45" s="5">
        <f>E45+0.75</f>
        <v>67.87</v>
      </c>
      <c r="G45" s="5">
        <f t="shared" si="18"/>
        <v>64.910000000000011</v>
      </c>
      <c r="H45" s="5">
        <f>G45-AV45</f>
        <v>63.300000000000011</v>
      </c>
      <c r="I45" s="5">
        <f>H45+AU45</f>
        <v>65.560000000000016</v>
      </c>
      <c r="J45" s="5">
        <f>I45+AT45</f>
        <v>68.060000000000016</v>
      </c>
      <c r="K45" s="5">
        <f>J45+AS45</f>
        <v>69.550000000000011</v>
      </c>
      <c r="L45" s="5">
        <f>K45+AR45</f>
        <v>71.220000000000013</v>
      </c>
      <c r="M45" s="5">
        <f>L45+AQ45</f>
        <v>71.330000000000013</v>
      </c>
      <c r="N45" s="5">
        <f>M45+AP45</f>
        <v>71.700000000000017</v>
      </c>
      <c r="O45" s="5">
        <f>N45+AO45</f>
        <v>72.110000000000014</v>
      </c>
      <c r="P45" s="5">
        <f>O45-AN45</f>
        <v>71.920000000000016</v>
      </c>
      <c r="Q45" s="5">
        <f>P45-AM45</f>
        <v>71.460000000000022</v>
      </c>
      <c r="R45" s="5">
        <f t="shared" si="2"/>
        <v>70.110000000000028</v>
      </c>
      <c r="S45" s="5">
        <f t="shared" si="3"/>
        <v>69.890000000000029</v>
      </c>
      <c r="T45" s="5">
        <f t="shared" si="4"/>
        <v>69.750000000000028</v>
      </c>
      <c r="U45" s="5">
        <f t="shared" si="5"/>
        <v>69.650000000000034</v>
      </c>
      <c r="V45" s="19">
        <f t="shared" si="6"/>
        <v>69.880000000000038</v>
      </c>
      <c r="W45" s="19">
        <f t="shared" si="7"/>
        <v>70.240000000000038</v>
      </c>
      <c r="X45" s="5">
        <f t="shared" si="8"/>
        <v>71.960000000000036</v>
      </c>
      <c r="Y45" s="5">
        <f t="shared" si="9"/>
        <v>72.090000000000032</v>
      </c>
      <c r="Z45" s="5">
        <f t="shared" si="10"/>
        <v>72.510000000000034</v>
      </c>
      <c r="AA45" s="5">
        <f t="shared" si="11"/>
        <v>72.490000000000038</v>
      </c>
      <c r="AB45" s="44"/>
      <c r="AC45" s="9">
        <v>0.02</v>
      </c>
      <c r="AD45" s="9">
        <v>0.42</v>
      </c>
      <c r="AE45" s="9">
        <v>0.13</v>
      </c>
      <c r="AF45" s="9">
        <v>1.72</v>
      </c>
      <c r="AG45" s="9">
        <v>0.36</v>
      </c>
      <c r="AH45" s="9">
        <v>0.23</v>
      </c>
      <c r="AI45" s="9">
        <v>0.1</v>
      </c>
      <c r="AJ45" s="9">
        <v>0.14000000000000001</v>
      </c>
      <c r="AK45" s="9">
        <v>0.22</v>
      </c>
      <c r="AL45" s="9">
        <v>1.35</v>
      </c>
      <c r="AM45" s="9">
        <v>0.46</v>
      </c>
      <c r="AN45" s="9">
        <v>0.19</v>
      </c>
      <c r="AO45" s="9">
        <v>0.41</v>
      </c>
      <c r="AP45" s="9">
        <v>0.37</v>
      </c>
      <c r="AQ45" s="9">
        <v>0.11</v>
      </c>
      <c r="AR45" s="9">
        <v>1.67</v>
      </c>
      <c r="AS45" s="9">
        <v>1.49</v>
      </c>
      <c r="AT45" s="9">
        <v>2.5</v>
      </c>
      <c r="AU45" s="9">
        <v>2.2599999999999998</v>
      </c>
      <c r="AV45" s="9">
        <v>1.61</v>
      </c>
      <c r="AW45" s="9">
        <v>2.96</v>
      </c>
    </row>
    <row r="46" spans="1:49" ht="30" customHeight="1" x14ac:dyDescent="0.3">
      <c r="A46" s="3"/>
      <c r="B46" s="3"/>
      <c r="C46" s="4">
        <v>9</v>
      </c>
      <c r="D46" s="5">
        <f>D45*C46</f>
        <v>644.04</v>
      </c>
      <c r="E46" s="5">
        <f>E45*C46</f>
        <v>604.08000000000004</v>
      </c>
      <c r="F46" s="5">
        <f>C46*$F$45</f>
        <v>610.83000000000004</v>
      </c>
      <c r="G46" s="5">
        <f t="shared" si="18"/>
        <v>607.87</v>
      </c>
      <c r="H46" s="5">
        <f>C46*H45</f>
        <v>569.70000000000005</v>
      </c>
      <c r="I46" s="5">
        <f>C46*I45</f>
        <v>590.04000000000019</v>
      </c>
      <c r="J46" s="5">
        <f>C46*J45</f>
        <v>612.54000000000019</v>
      </c>
      <c r="K46" s="5">
        <f>C46*K45</f>
        <v>625.95000000000005</v>
      </c>
      <c r="L46" s="5">
        <f>C46*L45</f>
        <v>640.98000000000013</v>
      </c>
      <c r="M46" s="5">
        <f>C46*M45</f>
        <v>641.97000000000014</v>
      </c>
      <c r="N46" s="5">
        <f>C46*N45</f>
        <v>645.30000000000018</v>
      </c>
      <c r="O46" s="5">
        <f>C46*O45</f>
        <v>648.99000000000012</v>
      </c>
      <c r="P46" s="5">
        <f>C46*P45</f>
        <v>647.2800000000002</v>
      </c>
      <c r="Q46" s="5">
        <f>C46*Q45</f>
        <v>643.14000000000021</v>
      </c>
      <c r="R46" s="5">
        <f>C46*R45</f>
        <v>630.99000000000024</v>
      </c>
      <c r="S46" s="5">
        <f>C46*S45</f>
        <v>629.01000000000022</v>
      </c>
      <c r="T46" s="5">
        <f>C46*T45</f>
        <v>627.75000000000023</v>
      </c>
      <c r="U46" s="5">
        <f>C46*U45</f>
        <v>626.85000000000036</v>
      </c>
      <c r="V46" s="19">
        <f>C46*V45</f>
        <v>628.9200000000003</v>
      </c>
      <c r="W46" s="19">
        <f>C46*W45</f>
        <v>632.16000000000031</v>
      </c>
      <c r="X46" s="5">
        <f>C46*X45</f>
        <v>647.64000000000033</v>
      </c>
      <c r="Y46" s="5">
        <f>C46*Y45</f>
        <v>648.81000000000029</v>
      </c>
      <c r="Z46" s="5">
        <f>C46*Z45</f>
        <v>652.59000000000026</v>
      </c>
      <c r="AA46" s="5">
        <f>C46*AA45</f>
        <v>652.41000000000031</v>
      </c>
      <c r="AB46" s="44"/>
      <c r="AC46" s="9">
        <v>0.02</v>
      </c>
      <c r="AD46" s="9">
        <v>0.42</v>
      </c>
      <c r="AE46" s="9">
        <v>0.13</v>
      </c>
      <c r="AF46" s="9">
        <v>1.72</v>
      </c>
      <c r="AG46" s="9">
        <v>0.36</v>
      </c>
      <c r="AH46" s="9">
        <v>0.23</v>
      </c>
      <c r="AI46" s="9">
        <v>0.1</v>
      </c>
      <c r="AJ46" s="9">
        <v>0.14000000000000001</v>
      </c>
      <c r="AK46" s="9">
        <v>0.22</v>
      </c>
      <c r="AL46" s="9">
        <v>1.35</v>
      </c>
      <c r="AM46" s="9">
        <v>0.46</v>
      </c>
      <c r="AN46" s="9">
        <v>0.19</v>
      </c>
      <c r="AO46" s="9">
        <v>0.41</v>
      </c>
      <c r="AP46" s="9">
        <v>0.37</v>
      </c>
      <c r="AQ46" s="9">
        <v>0.11</v>
      </c>
      <c r="AR46" s="9">
        <v>1.67</v>
      </c>
      <c r="AS46" s="9">
        <v>1.49</v>
      </c>
      <c r="AT46" s="9">
        <v>2.5</v>
      </c>
      <c r="AU46" s="9">
        <v>2.2599999999999998</v>
      </c>
      <c r="AV46" s="9">
        <v>1.61</v>
      </c>
      <c r="AW46" s="9">
        <v>2.96</v>
      </c>
    </row>
    <row r="47" spans="1:49" ht="30" customHeight="1" x14ac:dyDescent="0.3">
      <c r="A47" s="3"/>
      <c r="B47" s="3"/>
      <c r="C47" s="4">
        <v>14</v>
      </c>
      <c r="D47" s="5">
        <f>D45*C47</f>
        <v>1001.84</v>
      </c>
      <c r="E47" s="5">
        <f>E45*C47</f>
        <v>939.68000000000006</v>
      </c>
      <c r="F47" s="5">
        <f t="shared" ref="F47:F49" si="19">C47*$F$45</f>
        <v>950.18000000000006</v>
      </c>
      <c r="G47" s="5">
        <f t="shared" si="18"/>
        <v>947.22</v>
      </c>
      <c r="H47" s="5">
        <f>C47*H45</f>
        <v>886.20000000000016</v>
      </c>
      <c r="I47" s="5">
        <f>C47*I45</f>
        <v>917.84000000000026</v>
      </c>
      <c r="J47" s="5">
        <f>C47*J45</f>
        <v>952.84000000000026</v>
      </c>
      <c r="K47" s="5">
        <f>C47*K45</f>
        <v>973.70000000000016</v>
      </c>
      <c r="L47" s="5">
        <f>C47*L45</f>
        <v>997.08000000000015</v>
      </c>
      <c r="M47" s="5">
        <f>C47*M45</f>
        <v>998.62000000000012</v>
      </c>
      <c r="N47" s="5">
        <f>C47*N45</f>
        <v>1003.8000000000002</v>
      </c>
      <c r="O47" s="5">
        <f>C47*O45</f>
        <v>1009.5400000000002</v>
      </c>
      <c r="P47" s="5">
        <f>C47*P45</f>
        <v>1006.8800000000002</v>
      </c>
      <c r="Q47" s="5">
        <f>C47*Q45</f>
        <v>1000.4400000000003</v>
      </c>
      <c r="R47" s="5">
        <f>C47*R45</f>
        <v>981.54000000000042</v>
      </c>
      <c r="S47" s="5">
        <f>C47*S45</f>
        <v>978.46000000000038</v>
      </c>
      <c r="T47" s="5">
        <f>C47*T45</f>
        <v>976.50000000000045</v>
      </c>
      <c r="U47" s="5">
        <f>C47*U45</f>
        <v>975.10000000000048</v>
      </c>
      <c r="V47" s="19">
        <f>C47*V45</f>
        <v>978.3200000000005</v>
      </c>
      <c r="W47" s="19">
        <f>C47*W45</f>
        <v>983.36000000000058</v>
      </c>
      <c r="X47" s="5">
        <f>C47*X45</f>
        <v>1007.4400000000005</v>
      </c>
      <c r="Y47" s="5">
        <f>C47*Y45</f>
        <v>1009.2600000000004</v>
      </c>
      <c r="Z47" s="5">
        <f>C47*Z45</f>
        <v>1015.1400000000004</v>
      </c>
      <c r="AA47" s="5">
        <f>C47*AA45</f>
        <v>1014.8600000000006</v>
      </c>
      <c r="AB47" s="44"/>
      <c r="AC47" s="9">
        <v>0.02</v>
      </c>
      <c r="AD47" s="9">
        <v>0.42</v>
      </c>
      <c r="AE47" s="9">
        <v>0.13</v>
      </c>
      <c r="AF47" s="9">
        <v>1.72</v>
      </c>
      <c r="AG47" s="9">
        <v>0.36</v>
      </c>
      <c r="AH47" s="9">
        <v>0.23</v>
      </c>
      <c r="AI47" s="9">
        <v>0.1</v>
      </c>
      <c r="AJ47" s="9">
        <v>0.14000000000000001</v>
      </c>
      <c r="AK47" s="9">
        <v>0.22</v>
      </c>
      <c r="AL47" s="9">
        <v>1.35</v>
      </c>
      <c r="AM47" s="9">
        <v>0.46</v>
      </c>
      <c r="AN47" s="9">
        <v>0.19</v>
      </c>
      <c r="AO47" s="9">
        <v>0.41</v>
      </c>
      <c r="AP47" s="9">
        <v>0.37</v>
      </c>
      <c r="AQ47" s="9">
        <v>0.11</v>
      </c>
      <c r="AR47" s="9">
        <v>1.67</v>
      </c>
      <c r="AS47" s="9">
        <v>1.49</v>
      </c>
      <c r="AT47" s="9">
        <v>2.5</v>
      </c>
      <c r="AU47" s="9">
        <v>2.2599999999999998</v>
      </c>
      <c r="AV47" s="9">
        <v>1.61</v>
      </c>
      <c r="AW47" s="9">
        <v>2.96</v>
      </c>
    </row>
    <row r="48" spans="1:49" ht="30" customHeight="1" x14ac:dyDescent="0.3">
      <c r="A48" s="3"/>
      <c r="B48" s="3"/>
      <c r="C48" s="4">
        <v>19</v>
      </c>
      <c r="D48" s="5">
        <f>D45*C48</f>
        <v>1359.64</v>
      </c>
      <c r="E48" s="5">
        <f>E45*C48</f>
        <v>1275.2800000000002</v>
      </c>
      <c r="F48" s="5">
        <f t="shared" si="19"/>
        <v>1289.5300000000002</v>
      </c>
      <c r="G48" s="5">
        <f t="shared" si="18"/>
        <v>1286.5700000000002</v>
      </c>
      <c r="H48" s="5">
        <f>C48*H45</f>
        <v>1202.7000000000003</v>
      </c>
      <c r="I48" s="5">
        <f>C48*I45</f>
        <v>1245.6400000000003</v>
      </c>
      <c r="J48" s="5">
        <f>C48*J45</f>
        <v>1293.1400000000003</v>
      </c>
      <c r="K48" s="5">
        <f>C48*K45</f>
        <v>1321.4500000000003</v>
      </c>
      <c r="L48" s="5">
        <f>C48*L45</f>
        <v>1353.1800000000003</v>
      </c>
      <c r="M48" s="5">
        <f>C48*M45</f>
        <v>1355.2700000000002</v>
      </c>
      <c r="N48" s="5">
        <f>C48*N45</f>
        <v>1362.3000000000004</v>
      </c>
      <c r="O48" s="5">
        <f>C48*O45</f>
        <v>1370.0900000000001</v>
      </c>
      <c r="P48" s="5">
        <f>C48*P45</f>
        <v>1366.4800000000002</v>
      </c>
      <c r="Q48" s="5">
        <f>C48*Q45</f>
        <v>1357.7400000000005</v>
      </c>
      <c r="R48" s="5">
        <f>C48*R45</f>
        <v>1332.0900000000006</v>
      </c>
      <c r="S48" s="5">
        <f>C48*S45</f>
        <v>1327.9100000000005</v>
      </c>
      <c r="T48" s="5">
        <f>C48*T45</f>
        <v>1325.2500000000005</v>
      </c>
      <c r="U48" s="5">
        <f>C48*U45</f>
        <v>1323.3500000000006</v>
      </c>
      <c r="V48" s="19">
        <f>C48*V45</f>
        <v>1327.7200000000007</v>
      </c>
      <c r="W48" s="19">
        <f>C48*W45</f>
        <v>1334.5600000000006</v>
      </c>
      <c r="X48" s="5">
        <f>C48*X45</f>
        <v>1367.2400000000007</v>
      </c>
      <c r="Y48" s="5">
        <f>C48*Y45</f>
        <v>1369.7100000000005</v>
      </c>
      <c r="Z48" s="5">
        <f>C48*Z45</f>
        <v>1377.6900000000007</v>
      </c>
      <c r="AA48" s="5">
        <f>C48*AA45</f>
        <v>1377.3100000000006</v>
      </c>
      <c r="AB48" s="44"/>
      <c r="AC48" s="9">
        <v>0.02</v>
      </c>
      <c r="AD48" s="9">
        <v>0.42</v>
      </c>
      <c r="AE48" s="9">
        <v>0.13</v>
      </c>
      <c r="AF48" s="9">
        <v>1.72</v>
      </c>
      <c r="AG48" s="9">
        <v>0.36</v>
      </c>
      <c r="AH48" s="9">
        <v>0.23</v>
      </c>
      <c r="AI48" s="9">
        <v>0.1</v>
      </c>
      <c r="AJ48" s="9">
        <v>0.14000000000000001</v>
      </c>
      <c r="AK48" s="9">
        <v>0.22</v>
      </c>
      <c r="AL48" s="9">
        <v>1.35</v>
      </c>
      <c r="AM48" s="9">
        <v>0.46</v>
      </c>
      <c r="AN48" s="9">
        <v>0.19</v>
      </c>
      <c r="AO48" s="9">
        <v>0.41</v>
      </c>
      <c r="AP48" s="9">
        <v>0.37</v>
      </c>
      <c r="AQ48" s="9">
        <v>0.11</v>
      </c>
      <c r="AR48" s="9">
        <v>1.67</v>
      </c>
      <c r="AS48" s="9">
        <v>1.49</v>
      </c>
      <c r="AT48" s="9">
        <v>2.5</v>
      </c>
      <c r="AU48" s="9">
        <v>2.2599999999999998</v>
      </c>
      <c r="AV48" s="9">
        <v>1.61</v>
      </c>
      <c r="AW48" s="9">
        <v>2.96</v>
      </c>
    </row>
    <row r="49" spans="1:49" ht="30" customHeight="1" x14ac:dyDescent="0.3">
      <c r="A49" s="3"/>
      <c r="B49" s="3"/>
      <c r="C49" s="4">
        <v>48</v>
      </c>
      <c r="D49" s="5">
        <f>D45*C49</f>
        <v>3434.88</v>
      </c>
      <c r="E49" s="5">
        <f>E45*C49</f>
        <v>3221.76</v>
      </c>
      <c r="F49" s="5">
        <f t="shared" si="19"/>
        <v>3257.76</v>
      </c>
      <c r="G49" s="5">
        <f t="shared" si="18"/>
        <v>3254.8</v>
      </c>
      <c r="H49" s="5">
        <f>C49*H45</f>
        <v>3038.4000000000005</v>
      </c>
      <c r="I49" s="5">
        <f>C49*I45</f>
        <v>3146.880000000001</v>
      </c>
      <c r="J49" s="5">
        <f>C49*J45</f>
        <v>3266.880000000001</v>
      </c>
      <c r="K49" s="5">
        <f>C49*K45</f>
        <v>3338.4000000000005</v>
      </c>
      <c r="L49" s="5">
        <f>C49*L45</f>
        <v>3418.5600000000004</v>
      </c>
      <c r="M49" s="5">
        <f>C49*M45</f>
        <v>3423.8400000000006</v>
      </c>
      <c r="N49" s="5">
        <f>C49*N45</f>
        <v>3441.6000000000008</v>
      </c>
      <c r="O49" s="5">
        <f>C49*O45</f>
        <v>3461.2800000000007</v>
      </c>
      <c r="P49" s="5">
        <f>C49*P45</f>
        <v>3452.1600000000008</v>
      </c>
      <c r="Q49" s="5">
        <f>C49*Q45</f>
        <v>3430.0800000000008</v>
      </c>
      <c r="R49" s="5">
        <f>C49*R45</f>
        <v>3365.2800000000016</v>
      </c>
      <c r="S49" s="5">
        <f>C49*S45</f>
        <v>3354.7200000000012</v>
      </c>
      <c r="T49" s="5">
        <f>C49*T45</f>
        <v>3348.0000000000014</v>
      </c>
      <c r="U49" s="5">
        <f>C49*U45</f>
        <v>3343.2000000000016</v>
      </c>
      <c r="V49" s="19">
        <f>C49*V45</f>
        <v>3354.2400000000016</v>
      </c>
      <c r="W49" s="19">
        <f>C49*W45</f>
        <v>3371.5200000000018</v>
      </c>
      <c r="X49" s="5">
        <f>C49*X45</f>
        <v>3454.0800000000017</v>
      </c>
      <c r="Y49" s="5">
        <f>C49*Y45</f>
        <v>3460.3200000000015</v>
      </c>
      <c r="Z49" s="5">
        <f>C49*Z45</f>
        <v>3480.4800000000014</v>
      </c>
      <c r="AA49" s="5">
        <f>C49*AA45</f>
        <v>3479.5200000000018</v>
      </c>
      <c r="AB49" s="44"/>
      <c r="AC49" s="9">
        <v>0.02</v>
      </c>
      <c r="AD49" s="9">
        <v>0.42</v>
      </c>
      <c r="AE49" s="9">
        <v>0.13</v>
      </c>
      <c r="AF49" s="9">
        <v>1.72</v>
      </c>
      <c r="AG49" s="9">
        <v>0.36</v>
      </c>
      <c r="AH49" s="9">
        <v>0.23</v>
      </c>
      <c r="AI49" s="9">
        <v>0.1</v>
      </c>
      <c r="AJ49" s="9">
        <v>0.14000000000000001</v>
      </c>
      <c r="AK49" s="9">
        <v>0.22</v>
      </c>
      <c r="AL49" s="9">
        <v>1.35</v>
      </c>
      <c r="AM49" s="9">
        <v>0.46</v>
      </c>
      <c r="AN49" s="9">
        <v>0.19</v>
      </c>
      <c r="AO49" s="9">
        <v>0.41</v>
      </c>
      <c r="AP49" s="9">
        <v>0.37</v>
      </c>
      <c r="AQ49" s="9">
        <v>0.11</v>
      </c>
      <c r="AR49" s="9">
        <v>1.67</v>
      </c>
      <c r="AS49" s="9">
        <v>1.49</v>
      </c>
      <c r="AT49" s="9">
        <v>2.5</v>
      </c>
      <c r="AU49" s="9">
        <v>2.2599999999999998</v>
      </c>
      <c r="AV49" s="9">
        <v>1.61</v>
      </c>
      <c r="AW49" s="9">
        <v>2.96</v>
      </c>
    </row>
    <row r="50" spans="1:49" ht="30" customHeight="1" x14ac:dyDescent="0.3">
      <c r="A50" s="3" t="s">
        <v>5</v>
      </c>
      <c r="B50" s="3" t="s">
        <v>15</v>
      </c>
      <c r="C50" s="4" t="s">
        <v>7</v>
      </c>
      <c r="D50" s="5">
        <v>71.430000000000007</v>
      </c>
      <c r="E50" s="5">
        <f>D50-4.44</f>
        <v>66.990000000000009</v>
      </c>
      <c r="F50" s="5">
        <f>E50+0.75</f>
        <v>67.740000000000009</v>
      </c>
      <c r="G50" s="5">
        <f t="shared" si="18"/>
        <v>64.780000000000015</v>
      </c>
      <c r="H50" s="5">
        <f>G50-AV50</f>
        <v>63.170000000000016</v>
      </c>
      <c r="I50" s="5">
        <f>H50+AU50</f>
        <v>65.430000000000021</v>
      </c>
      <c r="J50" s="5">
        <f>I50+AT50</f>
        <v>67.930000000000021</v>
      </c>
      <c r="K50" s="5">
        <f>J50+AS50</f>
        <v>69.420000000000016</v>
      </c>
      <c r="L50" s="5">
        <f>K50+AR50</f>
        <v>71.090000000000018</v>
      </c>
      <c r="M50" s="5">
        <f>L50+AQ50</f>
        <v>71.200000000000017</v>
      </c>
      <c r="N50" s="5">
        <f>M50+AP50</f>
        <v>71.570000000000022</v>
      </c>
      <c r="O50" s="5">
        <f>N50+AO50</f>
        <v>71.980000000000018</v>
      </c>
      <c r="P50" s="5">
        <f>O50-AN50</f>
        <v>71.79000000000002</v>
      </c>
      <c r="Q50" s="5">
        <f>P50-AM50</f>
        <v>71.330000000000027</v>
      </c>
      <c r="R50" s="5">
        <f t="shared" si="2"/>
        <v>69.980000000000032</v>
      </c>
      <c r="S50" s="5">
        <f t="shared" si="3"/>
        <v>69.760000000000034</v>
      </c>
      <c r="T50" s="5">
        <f t="shared" si="4"/>
        <v>69.620000000000033</v>
      </c>
      <c r="U50" s="5">
        <f t="shared" si="5"/>
        <v>69.520000000000039</v>
      </c>
      <c r="V50" s="19">
        <f t="shared" si="6"/>
        <v>69.750000000000043</v>
      </c>
      <c r="W50" s="19">
        <f t="shared" si="7"/>
        <v>70.110000000000042</v>
      </c>
      <c r="X50" s="5">
        <f t="shared" si="8"/>
        <v>71.830000000000041</v>
      </c>
      <c r="Y50" s="5">
        <f t="shared" si="9"/>
        <v>71.960000000000036</v>
      </c>
      <c r="Z50" s="5">
        <f t="shared" si="10"/>
        <v>72.380000000000038</v>
      </c>
      <c r="AA50" s="5">
        <f t="shared" si="11"/>
        <v>72.360000000000042</v>
      </c>
      <c r="AB50" s="44"/>
      <c r="AC50" s="9">
        <v>0.02</v>
      </c>
      <c r="AD50" s="9">
        <v>0.42</v>
      </c>
      <c r="AE50" s="9">
        <v>0.13</v>
      </c>
      <c r="AF50" s="9">
        <v>1.72</v>
      </c>
      <c r="AG50" s="9">
        <v>0.36</v>
      </c>
      <c r="AH50" s="9">
        <v>0.23</v>
      </c>
      <c r="AI50" s="9">
        <v>0.1</v>
      </c>
      <c r="AJ50" s="9">
        <v>0.14000000000000001</v>
      </c>
      <c r="AK50" s="9">
        <v>0.22</v>
      </c>
      <c r="AL50" s="9">
        <v>1.35</v>
      </c>
      <c r="AM50" s="9">
        <v>0.46</v>
      </c>
      <c r="AN50" s="9">
        <v>0.19</v>
      </c>
      <c r="AO50" s="9">
        <v>0.41</v>
      </c>
      <c r="AP50" s="9">
        <v>0.37</v>
      </c>
      <c r="AQ50" s="9">
        <v>0.11</v>
      </c>
      <c r="AR50" s="9">
        <v>1.67</v>
      </c>
      <c r="AS50" s="9">
        <v>1.49</v>
      </c>
      <c r="AT50" s="9">
        <v>2.5</v>
      </c>
      <c r="AU50" s="9">
        <v>2.2599999999999998</v>
      </c>
      <c r="AV50" s="9">
        <v>1.61</v>
      </c>
      <c r="AW50" s="9">
        <v>2.96</v>
      </c>
    </row>
    <row r="51" spans="1:49" ht="30" customHeight="1" x14ac:dyDescent="0.3">
      <c r="A51" s="3"/>
      <c r="B51" s="3"/>
      <c r="C51" s="4">
        <v>9</v>
      </c>
      <c r="D51" s="5">
        <f>D50*C51</f>
        <v>642.87000000000012</v>
      </c>
      <c r="E51" s="5">
        <f>E50*C51</f>
        <v>602.91000000000008</v>
      </c>
      <c r="F51" s="5">
        <f>C51*$F$50</f>
        <v>609.66000000000008</v>
      </c>
      <c r="G51" s="5">
        <f t="shared" si="18"/>
        <v>606.70000000000005</v>
      </c>
      <c r="H51" s="5">
        <f>C51*H50</f>
        <v>568.5300000000002</v>
      </c>
      <c r="I51" s="5">
        <f>C51*I50</f>
        <v>588.87000000000023</v>
      </c>
      <c r="J51" s="5">
        <f>C51*J50</f>
        <v>611.37000000000023</v>
      </c>
      <c r="K51" s="5">
        <f>C51*K50</f>
        <v>624.7800000000002</v>
      </c>
      <c r="L51" s="5">
        <f>C51*L50</f>
        <v>639.81000000000017</v>
      </c>
      <c r="M51" s="5">
        <f>C51*M50</f>
        <v>640.80000000000018</v>
      </c>
      <c r="N51" s="5">
        <f>C51*N50</f>
        <v>644.13000000000022</v>
      </c>
      <c r="O51" s="5">
        <f>C51*O50</f>
        <v>647.82000000000016</v>
      </c>
      <c r="P51" s="5">
        <f>C51*P50</f>
        <v>646.11000000000013</v>
      </c>
      <c r="Q51" s="5">
        <f>C51*Q50</f>
        <v>641.97000000000025</v>
      </c>
      <c r="R51" s="5">
        <f>C51*R50</f>
        <v>629.82000000000028</v>
      </c>
      <c r="S51" s="5">
        <f>C51*S50</f>
        <v>627.84000000000026</v>
      </c>
      <c r="T51" s="5">
        <f>C51*T50</f>
        <v>626.58000000000027</v>
      </c>
      <c r="U51" s="5">
        <f>C51*U50</f>
        <v>625.68000000000029</v>
      </c>
      <c r="V51" s="19">
        <f>C51*V50</f>
        <v>627.75000000000034</v>
      </c>
      <c r="W51" s="19">
        <f>C51*W50</f>
        <v>630.99000000000035</v>
      </c>
      <c r="X51" s="5">
        <f>C51*X50</f>
        <v>646.47000000000037</v>
      </c>
      <c r="Y51" s="5">
        <f>C51*Y50</f>
        <v>647.64000000000033</v>
      </c>
      <c r="Z51" s="5">
        <f>C51*Z50</f>
        <v>651.4200000000003</v>
      </c>
      <c r="AA51" s="5">
        <f>C51*AA50</f>
        <v>651.24000000000035</v>
      </c>
      <c r="AB51" s="44"/>
      <c r="AC51" s="9">
        <v>0.02</v>
      </c>
      <c r="AD51" s="9">
        <v>0.42</v>
      </c>
      <c r="AE51" s="9">
        <v>0.13</v>
      </c>
      <c r="AF51" s="9">
        <v>1.72</v>
      </c>
      <c r="AG51" s="9">
        <v>0.36</v>
      </c>
      <c r="AH51" s="9">
        <v>0.23</v>
      </c>
      <c r="AI51" s="9">
        <v>0.1</v>
      </c>
      <c r="AJ51" s="9">
        <v>0.14000000000000001</v>
      </c>
      <c r="AK51" s="9">
        <v>0.22</v>
      </c>
      <c r="AL51" s="9">
        <v>1.35</v>
      </c>
      <c r="AM51" s="9">
        <v>0.46</v>
      </c>
      <c r="AN51" s="9">
        <v>0.19</v>
      </c>
      <c r="AO51" s="9">
        <v>0.41</v>
      </c>
      <c r="AP51" s="9">
        <v>0.37</v>
      </c>
      <c r="AQ51" s="9">
        <v>0.11</v>
      </c>
      <c r="AR51" s="9">
        <v>1.67</v>
      </c>
      <c r="AS51" s="9">
        <v>1.49</v>
      </c>
      <c r="AT51" s="9">
        <v>2.5</v>
      </c>
      <c r="AU51" s="9">
        <v>2.2599999999999998</v>
      </c>
      <c r="AV51" s="9">
        <v>1.61</v>
      </c>
      <c r="AW51" s="9">
        <v>2.96</v>
      </c>
    </row>
    <row r="52" spans="1:49" ht="30" customHeight="1" x14ac:dyDescent="0.3">
      <c r="A52" s="3"/>
      <c r="B52" s="3"/>
      <c r="C52" s="4">
        <v>14</v>
      </c>
      <c r="D52" s="5">
        <f>D50*C52</f>
        <v>1000.0200000000001</v>
      </c>
      <c r="E52" s="5">
        <f>E50*C52</f>
        <v>937.86000000000013</v>
      </c>
      <c r="F52" s="5">
        <f t="shared" ref="F52:F54" si="20">C52*$F$50</f>
        <v>948.36000000000013</v>
      </c>
      <c r="G52" s="5">
        <f t="shared" si="18"/>
        <v>945.40000000000009</v>
      </c>
      <c r="H52" s="5">
        <f>C52*H50</f>
        <v>884.38000000000022</v>
      </c>
      <c r="I52" s="5">
        <f>C52*I50</f>
        <v>916.02000000000032</v>
      </c>
      <c r="J52" s="5">
        <f>C52*J50</f>
        <v>951.02000000000032</v>
      </c>
      <c r="K52" s="5">
        <f>C52*K50</f>
        <v>971.88000000000022</v>
      </c>
      <c r="L52" s="5">
        <f>C52*L50</f>
        <v>995.26000000000022</v>
      </c>
      <c r="M52" s="5">
        <f>C52*M50</f>
        <v>996.80000000000018</v>
      </c>
      <c r="N52" s="5">
        <f>C52*N50</f>
        <v>1001.9800000000002</v>
      </c>
      <c r="O52" s="5">
        <f>C52*O50</f>
        <v>1007.7200000000003</v>
      </c>
      <c r="P52" s="5">
        <f>C52*P50</f>
        <v>1005.0600000000003</v>
      </c>
      <c r="Q52" s="5">
        <f>C52*Q50</f>
        <v>998.62000000000035</v>
      </c>
      <c r="R52" s="5">
        <f>C52*R50</f>
        <v>979.72000000000048</v>
      </c>
      <c r="S52" s="5">
        <f>C52*S50</f>
        <v>976.64000000000044</v>
      </c>
      <c r="T52" s="5">
        <f>C52*T50</f>
        <v>974.68000000000052</v>
      </c>
      <c r="U52" s="5">
        <f>C52*U50</f>
        <v>973.28000000000054</v>
      </c>
      <c r="V52" s="19">
        <f>C52*V50</f>
        <v>976.50000000000057</v>
      </c>
      <c r="W52" s="19">
        <f>C52*W50</f>
        <v>981.54000000000065</v>
      </c>
      <c r="X52" s="5">
        <f>C52*X50</f>
        <v>1005.6200000000006</v>
      </c>
      <c r="Y52" s="5">
        <f>C52*Y50</f>
        <v>1007.4400000000005</v>
      </c>
      <c r="Z52" s="5">
        <f>C52*Z50</f>
        <v>1013.3200000000005</v>
      </c>
      <c r="AA52" s="5">
        <f>C52*AA50</f>
        <v>1013.0400000000006</v>
      </c>
      <c r="AB52" s="44"/>
      <c r="AC52" s="9">
        <v>0.02</v>
      </c>
      <c r="AD52" s="9">
        <v>0.42</v>
      </c>
      <c r="AE52" s="9">
        <v>0.13</v>
      </c>
      <c r="AF52" s="9">
        <v>1.72</v>
      </c>
      <c r="AG52" s="9">
        <v>0.36</v>
      </c>
      <c r="AH52" s="9">
        <v>0.23</v>
      </c>
      <c r="AI52" s="9">
        <v>0.1</v>
      </c>
      <c r="AJ52" s="9">
        <v>0.14000000000000001</v>
      </c>
      <c r="AK52" s="9">
        <v>0.22</v>
      </c>
      <c r="AL52" s="9">
        <v>1.35</v>
      </c>
      <c r="AM52" s="9">
        <v>0.46</v>
      </c>
      <c r="AN52" s="9">
        <v>0.19</v>
      </c>
      <c r="AO52" s="9">
        <v>0.41</v>
      </c>
      <c r="AP52" s="9">
        <v>0.37</v>
      </c>
      <c r="AQ52" s="9">
        <v>0.11</v>
      </c>
      <c r="AR52" s="9">
        <v>1.67</v>
      </c>
      <c r="AS52" s="9">
        <v>1.49</v>
      </c>
      <c r="AT52" s="9">
        <v>2.5</v>
      </c>
      <c r="AU52" s="9">
        <v>2.2599999999999998</v>
      </c>
      <c r="AV52" s="9">
        <v>1.61</v>
      </c>
      <c r="AW52" s="9">
        <v>2.96</v>
      </c>
    </row>
    <row r="53" spans="1:49" ht="30" customHeight="1" x14ac:dyDescent="0.3">
      <c r="A53" s="3"/>
      <c r="B53" s="3"/>
      <c r="C53" s="4">
        <v>19</v>
      </c>
      <c r="D53" s="5">
        <f>D50*C53</f>
        <v>1357.17</v>
      </c>
      <c r="E53" s="5">
        <f>E50*C53</f>
        <v>1272.8100000000002</v>
      </c>
      <c r="F53" s="5">
        <f t="shared" si="20"/>
        <v>1287.0600000000002</v>
      </c>
      <c r="G53" s="5">
        <f t="shared" si="18"/>
        <v>1284.1000000000001</v>
      </c>
      <c r="H53" s="5">
        <f>C53*H50</f>
        <v>1200.2300000000002</v>
      </c>
      <c r="I53" s="5">
        <f>C53*I50</f>
        <v>1243.1700000000003</v>
      </c>
      <c r="J53" s="5">
        <f>C53*J50</f>
        <v>1290.6700000000003</v>
      </c>
      <c r="K53" s="5">
        <f>C53*K50</f>
        <v>1318.9800000000002</v>
      </c>
      <c r="L53" s="5">
        <f>C53*L50</f>
        <v>1350.7100000000003</v>
      </c>
      <c r="M53" s="5">
        <f>C53*M50</f>
        <v>1352.8000000000004</v>
      </c>
      <c r="N53" s="5">
        <f>C53*N50</f>
        <v>1359.8300000000004</v>
      </c>
      <c r="O53" s="5">
        <f>C53*O50</f>
        <v>1367.6200000000003</v>
      </c>
      <c r="P53" s="5">
        <f>C53*P50</f>
        <v>1364.0100000000004</v>
      </c>
      <c r="Q53" s="5">
        <f>C53*Q50</f>
        <v>1355.2700000000004</v>
      </c>
      <c r="R53" s="5">
        <f>C53*R50</f>
        <v>1329.6200000000006</v>
      </c>
      <c r="S53" s="5">
        <f>C53*S50</f>
        <v>1325.4400000000007</v>
      </c>
      <c r="T53" s="5">
        <f>C53*T50</f>
        <v>1322.7800000000007</v>
      </c>
      <c r="U53" s="5">
        <f>C53*U50</f>
        <v>1320.8800000000008</v>
      </c>
      <c r="V53" s="19">
        <f>C53*V50</f>
        <v>1325.2500000000009</v>
      </c>
      <c r="W53" s="19">
        <f>C53*W50</f>
        <v>1332.0900000000008</v>
      </c>
      <c r="X53" s="5">
        <f>C53*X50</f>
        <v>1364.7700000000009</v>
      </c>
      <c r="Y53" s="5">
        <f>C53*Y50</f>
        <v>1367.2400000000007</v>
      </c>
      <c r="Z53" s="5">
        <f>C53*Z50</f>
        <v>1375.2200000000007</v>
      </c>
      <c r="AA53" s="5">
        <f>C53*AA50</f>
        <v>1374.8400000000008</v>
      </c>
      <c r="AB53" s="44"/>
      <c r="AC53" s="9">
        <v>0.02</v>
      </c>
      <c r="AD53" s="9">
        <v>0.42</v>
      </c>
      <c r="AE53" s="9">
        <v>0.13</v>
      </c>
      <c r="AF53" s="9">
        <v>1.72</v>
      </c>
      <c r="AG53" s="9">
        <v>0.36</v>
      </c>
      <c r="AH53" s="9">
        <v>0.23</v>
      </c>
      <c r="AI53" s="9">
        <v>0.1</v>
      </c>
      <c r="AJ53" s="9">
        <v>0.14000000000000001</v>
      </c>
      <c r="AK53" s="9">
        <v>0.22</v>
      </c>
      <c r="AL53" s="9">
        <v>1.35</v>
      </c>
      <c r="AM53" s="9">
        <v>0.46</v>
      </c>
      <c r="AN53" s="9">
        <v>0.19</v>
      </c>
      <c r="AO53" s="9">
        <v>0.41</v>
      </c>
      <c r="AP53" s="9">
        <v>0.37</v>
      </c>
      <c r="AQ53" s="9">
        <v>0.11</v>
      </c>
      <c r="AR53" s="9">
        <v>1.67</v>
      </c>
      <c r="AS53" s="9">
        <v>1.49</v>
      </c>
      <c r="AT53" s="9">
        <v>2.5</v>
      </c>
      <c r="AU53" s="9">
        <v>2.2599999999999998</v>
      </c>
      <c r="AV53" s="9">
        <v>1.61</v>
      </c>
      <c r="AW53" s="9">
        <v>2.96</v>
      </c>
    </row>
    <row r="54" spans="1:49" ht="30" customHeight="1" x14ac:dyDescent="0.3">
      <c r="A54" s="3"/>
      <c r="B54" s="3"/>
      <c r="C54" s="4">
        <v>48</v>
      </c>
      <c r="D54" s="5">
        <f>D50*C54</f>
        <v>3428.6400000000003</v>
      </c>
      <c r="E54" s="5">
        <f>E50*C54</f>
        <v>3215.5200000000004</v>
      </c>
      <c r="F54" s="5">
        <f t="shared" si="20"/>
        <v>3251.5200000000004</v>
      </c>
      <c r="G54" s="5">
        <f t="shared" si="18"/>
        <v>3248.5600000000004</v>
      </c>
      <c r="H54" s="5">
        <f>C54*H50</f>
        <v>3032.1600000000008</v>
      </c>
      <c r="I54" s="5">
        <f>C54*I50</f>
        <v>3140.6400000000012</v>
      </c>
      <c r="J54" s="5">
        <f>C54*J50</f>
        <v>3260.6400000000012</v>
      </c>
      <c r="K54" s="5">
        <f>C54*K50</f>
        <v>3332.1600000000008</v>
      </c>
      <c r="L54" s="5">
        <f>C54*L50</f>
        <v>3412.3200000000006</v>
      </c>
      <c r="M54" s="5">
        <f>C54*M50</f>
        <v>3417.6000000000008</v>
      </c>
      <c r="N54" s="5">
        <f>C54*N50</f>
        <v>3435.360000000001</v>
      </c>
      <c r="O54" s="5">
        <f>C54*O50</f>
        <v>3455.0400000000009</v>
      </c>
      <c r="P54" s="5">
        <f>C54*P50</f>
        <v>3445.920000000001</v>
      </c>
      <c r="Q54" s="5">
        <f>C54*Q50</f>
        <v>3423.8400000000011</v>
      </c>
      <c r="R54" s="5">
        <f>C54*R50</f>
        <v>3359.0400000000018</v>
      </c>
      <c r="S54" s="5">
        <f>C54*S50</f>
        <v>3348.4800000000014</v>
      </c>
      <c r="T54" s="5">
        <f>C54*T50</f>
        <v>3341.7600000000016</v>
      </c>
      <c r="U54" s="5">
        <f>C54*U50</f>
        <v>3336.9600000000019</v>
      </c>
      <c r="V54" s="19">
        <f>C54*V50</f>
        <v>3348.0000000000018</v>
      </c>
      <c r="W54" s="19">
        <f>C54*W50</f>
        <v>3365.280000000002</v>
      </c>
      <c r="X54" s="5">
        <f>C54*X50</f>
        <v>3447.840000000002</v>
      </c>
      <c r="Y54" s="5">
        <f>C54*Y50</f>
        <v>3454.0800000000017</v>
      </c>
      <c r="Z54" s="5">
        <f>C54*Z50</f>
        <v>3474.2400000000016</v>
      </c>
      <c r="AA54" s="5">
        <f>C54*AA50</f>
        <v>3473.280000000002</v>
      </c>
      <c r="AB54" s="44"/>
      <c r="AC54" s="9">
        <v>0.02</v>
      </c>
      <c r="AD54" s="9">
        <v>0.42</v>
      </c>
      <c r="AE54" s="9">
        <v>0.13</v>
      </c>
      <c r="AF54" s="9">
        <v>1.72</v>
      </c>
      <c r="AG54" s="9">
        <v>0.36</v>
      </c>
      <c r="AH54" s="9">
        <v>0.23</v>
      </c>
      <c r="AI54" s="9">
        <v>0.1</v>
      </c>
      <c r="AJ54" s="9">
        <v>0.14000000000000001</v>
      </c>
      <c r="AK54" s="9">
        <v>0.22</v>
      </c>
      <c r="AL54" s="9">
        <v>1.35</v>
      </c>
      <c r="AM54" s="9">
        <v>0.46</v>
      </c>
      <c r="AN54" s="9">
        <v>0.19</v>
      </c>
      <c r="AO54" s="9">
        <v>0.41</v>
      </c>
      <c r="AP54" s="9">
        <v>0.37</v>
      </c>
      <c r="AQ54" s="9">
        <v>0.11</v>
      </c>
      <c r="AR54" s="9">
        <v>1.67</v>
      </c>
      <c r="AS54" s="9">
        <v>1.49</v>
      </c>
      <c r="AT54" s="9">
        <v>2.5</v>
      </c>
      <c r="AU54" s="9">
        <v>2.2599999999999998</v>
      </c>
      <c r="AV54" s="9">
        <v>1.61</v>
      </c>
      <c r="AW54" s="9">
        <v>2.96</v>
      </c>
    </row>
    <row r="55" spans="1:49" ht="30" customHeight="1" x14ac:dyDescent="0.3">
      <c r="A55" s="3" t="s">
        <v>16</v>
      </c>
      <c r="B55" s="3" t="s">
        <v>6</v>
      </c>
      <c r="C55" s="4" t="s">
        <v>7</v>
      </c>
      <c r="D55" s="5">
        <v>36.270000000000003</v>
      </c>
      <c r="E55" s="5">
        <f>D55-4.44</f>
        <v>31.830000000000002</v>
      </c>
      <c r="F55" s="5">
        <f>E55+0.75</f>
        <v>32.58</v>
      </c>
      <c r="G55" s="5">
        <f t="shared" si="18"/>
        <v>29.619999999999997</v>
      </c>
      <c r="H55" s="5">
        <f>G55-AV55</f>
        <v>28.009999999999998</v>
      </c>
      <c r="I55" s="5">
        <f>H55+AU55</f>
        <v>30.269999999999996</v>
      </c>
      <c r="J55" s="5">
        <f>I55+AT55</f>
        <v>32.769999999999996</v>
      </c>
      <c r="K55" s="5">
        <f>J55+AS55</f>
        <v>34.26</v>
      </c>
      <c r="L55" s="5">
        <f>K55+AR55</f>
        <v>35.93</v>
      </c>
      <c r="M55" s="5">
        <f>L55+AQ55</f>
        <v>36.04</v>
      </c>
      <c r="N55" s="5">
        <f>M55+AP55</f>
        <v>36.409999999999997</v>
      </c>
      <c r="O55" s="5">
        <f>N55+AO55</f>
        <v>36.819999999999993</v>
      </c>
      <c r="P55" s="5">
        <f>O55-AN55</f>
        <v>36.629999999999995</v>
      </c>
      <c r="Q55" s="5">
        <f>P55-AM55</f>
        <v>36.169999999999995</v>
      </c>
      <c r="R55" s="5">
        <f t="shared" si="2"/>
        <v>34.819999999999993</v>
      </c>
      <c r="S55" s="5">
        <f t="shared" si="3"/>
        <v>34.599999999999994</v>
      </c>
      <c r="T55" s="5">
        <f t="shared" si="4"/>
        <v>34.459999999999994</v>
      </c>
      <c r="U55" s="5">
        <f t="shared" si="5"/>
        <v>34.359999999999992</v>
      </c>
      <c r="V55" s="19">
        <f t="shared" si="6"/>
        <v>34.589999999999989</v>
      </c>
      <c r="W55" s="19">
        <f t="shared" si="7"/>
        <v>34.949999999999989</v>
      </c>
      <c r="X55" s="5">
        <f t="shared" si="8"/>
        <v>36.669999999999987</v>
      </c>
      <c r="Y55" s="5">
        <f t="shared" si="9"/>
        <v>36.79999999999999</v>
      </c>
      <c r="Z55" s="5">
        <f t="shared" si="10"/>
        <v>37.219999999999992</v>
      </c>
      <c r="AA55" s="5">
        <f t="shared" si="11"/>
        <v>37.199999999999989</v>
      </c>
      <c r="AB55" s="44"/>
      <c r="AC55" s="9">
        <v>0.02</v>
      </c>
      <c r="AD55" s="9">
        <v>0.42</v>
      </c>
      <c r="AE55" s="9">
        <v>0.13</v>
      </c>
      <c r="AF55" s="9">
        <v>1.72</v>
      </c>
      <c r="AG55" s="9">
        <v>0.36</v>
      </c>
      <c r="AH55" s="9">
        <v>0.23</v>
      </c>
      <c r="AI55" s="9">
        <v>0.1</v>
      </c>
      <c r="AJ55" s="9">
        <v>0.14000000000000001</v>
      </c>
      <c r="AK55" s="9">
        <v>0.22</v>
      </c>
      <c r="AL55" s="9">
        <v>1.35</v>
      </c>
      <c r="AM55" s="9">
        <v>0.46</v>
      </c>
      <c r="AN55" s="9">
        <v>0.19</v>
      </c>
      <c r="AO55" s="9">
        <v>0.41</v>
      </c>
      <c r="AP55" s="9">
        <v>0.37</v>
      </c>
      <c r="AQ55" s="9">
        <v>0.11</v>
      </c>
      <c r="AR55" s="9">
        <v>1.67</v>
      </c>
      <c r="AS55" s="9">
        <v>1.49</v>
      </c>
      <c r="AT55" s="9">
        <v>2.5</v>
      </c>
      <c r="AU55" s="9">
        <v>2.2599999999999998</v>
      </c>
      <c r="AV55" s="9">
        <v>1.61</v>
      </c>
      <c r="AW55" s="9">
        <v>2.96</v>
      </c>
    </row>
    <row r="56" spans="1:49" ht="30" customHeight="1" x14ac:dyDescent="0.3">
      <c r="A56" s="3"/>
      <c r="B56" s="3"/>
      <c r="C56" s="4">
        <v>9</v>
      </c>
      <c r="D56" s="5">
        <f>D55*C56</f>
        <v>326.43</v>
      </c>
      <c r="E56" s="5">
        <f>E55*C56</f>
        <v>286.47000000000003</v>
      </c>
      <c r="F56" s="5">
        <f>C56*$F$55</f>
        <v>293.21999999999997</v>
      </c>
      <c r="G56" s="5">
        <f t="shared" si="18"/>
        <v>290.26</v>
      </c>
      <c r="H56" s="5">
        <f>C56*H55</f>
        <v>252.08999999999997</v>
      </c>
      <c r="I56" s="5">
        <f>C56*I55</f>
        <v>272.42999999999995</v>
      </c>
      <c r="J56" s="5">
        <f>C56*J55</f>
        <v>294.92999999999995</v>
      </c>
      <c r="K56" s="5">
        <f>C56*K55</f>
        <v>308.33999999999997</v>
      </c>
      <c r="L56" s="5">
        <f>C56*L55</f>
        <v>323.37</v>
      </c>
      <c r="M56" s="5">
        <f>C56*M55</f>
        <v>324.36</v>
      </c>
      <c r="N56" s="5">
        <f>C56*N55</f>
        <v>327.68999999999994</v>
      </c>
      <c r="O56" s="5">
        <f>C56*O55</f>
        <v>331.37999999999994</v>
      </c>
      <c r="P56" s="5">
        <f>C56*P55</f>
        <v>329.66999999999996</v>
      </c>
      <c r="Q56" s="5">
        <f>C56*Q55</f>
        <v>325.52999999999997</v>
      </c>
      <c r="R56" s="5">
        <f>C56*R55</f>
        <v>313.37999999999994</v>
      </c>
      <c r="S56" s="5">
        <f>C56*S55</f>
        <v>311.39999999999998</v>
      </c>
      <c r="T56" s="5">
        <f>C56*T55</f>
        <v>310.13999999999993</v>
      </c>
      <c r="U56" s="5">
        <f>C56*U55</f>
        <v>309.23999999999995</v>
      </c>
      <c r="V56" s="19">
        <f>C56*V55</f>
        <v>311.30999999999989</v>
      </c>
      <c r="W56" s="19">
        <f>C56*W55</f>
        <v>314.5499999999999</v>
      </c>
      <c r="X56" s="5">
        <f>C56*X55</f>
        <v>330.02999999999986</v>
      </c>
      <c r="Y56" s="5">
        <f>C56*Y55</f>
        <v>331.19999999999993</v>
      </c>
      <c r="Z56" s="5">
        <f>C56*Z55</f>
        <v>334.9799999999999</v>
      </c>
      <c r="AA56" s="5">
        <f>C56*AA55</f>
        <v>334.7999999999999</v>
      </c>
      <c r="AB56" s="44"/>
      <c r="AC56" s="9">
        <v>0.02</v>
      </c>
      <c r="AD56" s="9">
        <v>0.42</v>
      </c>
      <c r="AE56" s="9">
        <v>0.13</v>
      </c>
      <c r="AF56" s="9">
        <v>1.72</v>
      </c>
      <c r="AG56" s="9">
        <v>0.36</v>
      </c>
      <c r="AH56" s="9">
        <v>0.23</v>
      </c>
      <c r="AI56" s="9">
        <v>0.1</v>
      </c>
      <c r="AJ56" s="9">
        <v>0.14000000000000001</v>
      </c>
      <c r="AK56" s="9">
        <v>0.22</v>
      </c>
      <c r="AL56" s="9">
        <v>1.35</v>
      </c>
      <c r="AM56" s="9">
        <v>0.46</v>
      </c>
      <c r="AN56" s="9">
        <v>0.19</v>
      </c>
      <c r="AO56" s="9">
        <v>0.41</v>
      </c>
      <c r="AP56" s="9">
        <v>0.37</v>
      </c>
      <c r="AQ56" s="9">
        <v>0.11</v>
      </c>
      <c r="AR56" s="9">
        <v>1.67</v>
      </c>
      <c r="AS56" s="9">
        <v>1.49</v>
      </c>
      <c r="AT56" s="9">
        <v>2.5</v>
      </c>
      <c r="AU56" s="9">
        <v>2.2599999999999998</v>
      </c>
      <c r="AV56" s="9">
        <v>1.61</v>
      </c>
      <c r="AW56" s="9">
        <v>2.96</v>
      </c>
    </row>
    <row r="57" spans="1:49" ht="30" customHeight="1" x14ac:dyDescent="0.3">
      <c r="A57" s="3"/>
      <c r="B57" s="3"/>
      <c r="C57" s="4">
        <v>14</v>
      </c>
      <c r="D57" s="5">
        <f>D55*C57</f>
        <v>507.78000000000003</v>
      </c>
      <c r="E57" s="5">
        <f>E55*C57</f>
        <v>445.62</v>
      </c>
      <c r="F57" s="5">
        <f t="shared" ref="F57:F59" si="21">C57*$F$55</f>
        <v>456.12</v>
      </c>
      <c r="G57" s="5">
        <f t="shared" si="18"/>
        <v>453.16</v>
      </c>
      <c r="H57" s="5">
        <f>C57*H55</f>
        <v>392.14</v>
      </c>
      <c r="I57" s="5">
        <f>C57*I55</f>
        <v>423.78</v>
      </c>
      <c r="J57" s="5">
        <f>C57*J55</f>
        <v>458.78</v>
      </c>
      <c r="K57" s="5">
        <f>C57*K55</f>
        <v>479.64</v>
      </c>
      <c r="L57" s="5">
        <f>C57*L55</f>
        <v>503.02</v>
      </c>
      <c r="M57" s="5">
        <f>C57*M55</f>
        <v>504.56</v>
      </c>
      <c r="N57" s="5">
        <f>C57*N55</f>
        <v>509.73999999999995</v>
      </c>
      <c r="O57" s="5">
        <f>C57*O55</f>
        <v>515.4799999999999</v>
      </c>
      <c r="P57" s="5">
        <f>C57*P55</f>
        <v>512.81999999999994</v>
      </c>
      <c r="Q57" s="5">
        <f>C57*Q55</f>
        <v>506.37999999999994</v>
      </c>
      <c r="R57" s="5">
        <f>C57*R55</f>
        <v>487.4799999999999</v>
      </c>
      <c r="S57" s="5">
        <f>C57*S55</f>
        <v>484.39999999999992</v>
      </c>
      <c r="T57" s="5">
        <f>C57*T55</f>
        <v>482.43999999999994</v>
      </c>
      <c r="U57" s="5">
        <f>C57*U55</f>
        <v>481.03999999999991</v>
      </c>
      <c r="V57" s="19">
        <f>C57*V55</f>
        <v>484.25999999999988</v>
      </c>
      <c r="W57" s="19">
        <f>C57*W55</f>
        <v>489.29999999999984</v>
      </c>
      <c r="X57" s="5">
        <f>C57*X55</f>
        <v>513.37999999999988</v>
      </c>
      <c r="Y57" s="5">
        <f>C57*Y55</f>
        <v>515.19999999999982</v>
      </c>
      <c r="Z57" s="5">
        <f>C57*Z55</f>
        <v>521.07999999999993</v>
      </c>
      <c r="AA57" s="5">
        <f>C57*AA55</f>
        <v>520.79999999999984</v>
      </c>
      <c r="AB57" s="44"/>
      <c r="AC57" s="9">
        <v>0.02</v>
      </c>
      <c r="AD57" s="9">
        <v>0.42</v>
      </c>
      <c r="AE57" s="9">
        <v>0.13</v>
      </c>
      <c r="AF57" s="9">
        <v>1.72</v>
      </c>
      <c r="AG57" s="9">
        <v>0.36</v>
      </c>
      <c r="AH57" s="9">
        <v>0.23</v>
      </c>
      <c r="AI57" s="9">
        <v>0.1</v>
      </c>
      <c r="AJ57" s="9">
        <v>0.14000000000000001</v>
      </c>
      <c r="AK57" s="9">
        <v>0.22</v>
      </c>
      <c r="AL57" s="9">
        <v>1.35</v>
      </c>
      <c r="AM57" s="9">
        <v>0.46</v>
      </c>
      <c r="AN57" s="9">
        <v>0.19</v>
      </c>
      <c r="AO57" s="9">
        <v>0.41</v>
      </c>
      <c r="AP57" s="9">
        <v>0.37</v>
      </c>
      <c r="AQ57" s="9">
        <v>0.11</v>
      </c>
      <c r="AR57" s="9">
        <v>1.67</v>
      </c>
      <c r="AS57" s="9">
        <v>1.49</v>
      </c>
      <c r="AT57" s="9">
        <v>2.5</v>
      </c>
      <c r="AU57" s="9">
        <v>2.2599999999999998</v>
      </c>
      <c r="AV57" s="9">
        <v>1.61</v>
      </c>
      <c r="AW57" s="9">
        <v>2.96</v>
      </c>
    </row>
    <row r="58" spans="1:49" ht="30" customHeight="1" x14ac:dyDescent="0.3">
      <c r="A58" s="3"/>
      <c r="B58" s="3"/>
      <c r="C58" s="4">
        <v>19</v>
      </c>
      <c r="D58" s="5">
        <f>D55*C58</f>
        <v>689.13000000000011</v>
      </c>
      <c r="E58" s="5">
        <f>E55*C58</f>
        <v>604.77</v>
      </c>
      <c r="F58" s="5">
        <f t="shared" si="21"/>
        <v>619.02</v>
      </c>
      <c r="G58" s="5">
        <f t="shared" si="18"/>
        <v>616.05999999999995</v>
      </c>
      <c r="H58" s="5">
        <f>C58*H55</f>
        <v>532.18999999999994</v>
      </c>
      <c r="I58" s="5">
        <f>C58*I55</f>
        <v>575.12999999999988</v>
      </c>
      <c r="J58" s="5">
        <f>C58*J55</f>
        <v>622.62999999999988</v>
      </c>
      <c r="K58" s="5">
        <f>C57*K55</f>
        <v>479.64</v>
      </c>
      <c r="L58" s="5">
        <f>C58*L55</f>
        <v>682.67</v>
      </c>
      <c r="M58" s="5">
        <f>C58*M55</f>
        <v>684.76</v>
      </c>
      <c r="N58" s="5">
        <f>C58*N55</f>
        <v>691.79</v>
      </c>
      <c r="O58" s="5">
        <f>C58*O55</f>
        <v>699.57999999999993</v>
      </c>
      <c r="P58" s="5">
        <f>C58*P55</f>
        <v>695.96999999999991</v>
      </c>
      <c r="Q58" s="5">
        <f>C58*Q55</f>
        <v>687.2299999999999</v>
      </c>
      <c r="R58" s="5">
        <f>C58*R55</f>
        <v>661.57999999999993</v>
      </c>
      <c r="S58" s="5">
        <f>C58*S55</f>
        <v>657.39999999999986</v>
      </c>
      <c r="T58" s="5">
        <f>C58*T55</f>
        <v>654.7399999999999</v>
      </c>
      <c r="U58" s="5">
        <f>C58*U55</f>
        <v>652.8399999999998</v>
      </c>
      <c r="V58" s="19">
        <f>C58*V55</f>
        <v>657.20999999999981</v>
      </c>
      <c r="W58" s="19">
        <f>C58*W55</f>
        <v>664.04999999999973</v>
      </c>
      <c r="X58" s="5">
        <f>C58*X55</f>
        <v>696.72999999999979</v>
      </c>
      <c r="Y58" s="5">
        <f>C58*Y55</f>
        <v>699.19999999999982</v>
      </c>
      <c r="Z58" s="5">
        <f>C58*Z55</f>
        <v>707.17999999999984</v>
      </c>
      <c r="AA58" s="5">
        <f>C58*AA55</f>
        <v>706.79999999999973</v>
      </c>
      <c r="AB58" s="44"/>
      <c r="AC58" s="9">
        <v>0.02</v>
      </c>
      <c r="AD58" s="9">
        <v>0.42</v>
      </c>
      <c r="AE58" s="9">
        <v>0.13</v>
      </c>
      <c r="AF58" s="9">
        <v>1.72</v>
      </c>
      <c r="AG58" s="9">
        <v>0.36</v>
      </c>
      <c r="AH58" s="9">
        <v>0.23</v>
      </c>
      <c r="AI58" s="9">
        <v>0.1</v>
      </c>
      <c r="AJ58" s="9">
        <v>0.14000000000000001</v>
      </c>
      <c r="AK58" s="9">
        <v>0.22</v>
      </c>
      <c r="AL58" s="9">
        <v>1.35</v>
      </c>
      <c r="AM58" s="9">
        <v>0.46</v>
      </c>
      <c r="AN58" s="9">
        <v>0.19</v>
      </c>
      <c r="AO58" s="9">
        <v>0.41</v>
      </c>
      <c r="AP58" s="9">
        <v>0.37</v>
      </c>
      <c r="AQ58" s="9">
        <v>0.11</v>
      </c>
      <c r="AR58" s="9">
        <v>1.67</v>
      </c>
      <c r="AS58" s="9">
        <v>1.49</v>
      </c>
      <c r="AT58" s="9">
        <v>2.5</v>
      </c>
      <c r="AU58" s="9">
        <v>2.2599999999999998</v>
      </c>
      <c r="AV58" s="9">
        <v>1.61</v>
      </c>
      <c r="AW58" s="9">
        <v>2.96</v>
      </c>
    </row>
    <row r="59" spans="1:49" ht="30" customHeight="1" x14ac:dyDescent="0.3">
      <c r="A59" s="3"/>
      <c r="B59" s="3"/>
      <c r="C59" s="4">
        <v>48</v>
      </c>
      <c r="D59" s="5">
        <f>D55*C59</f>
        <v>1740.96</v>
      </c>
      <c r="E59" s="5">
        <f>E55*C59</f>
        <v>1527.8400000000001</v>
      </c>
      <c r="F59" s="5">
        <f t="shared" si="21"/>
        <v>1563.84</v>
      </c>
      <c r="G59" s="5">
        <f t="shared" si="18"/>
        <v>1560.8799999999999</v>
      </c>
      <c r="H59" s="5">
        <f>C59*H55</f>
        <v>1344.48</v>
      </c>
      <c r="I59" s="5">
        <f>C59*I55</f>
        <v>1452.9599999999998</v>
      </c>
      <c r="J59" s="5">
        <f>C59*J55</f>
        <v>1572.9599999999998</v>
      </c>
      <c r="K59" s="5">
        <f>C58*K55</f>
        <v>650.93999999999994</v>
      </c>
      <c r="L59" s="5">
        <f>C59*L55</f>
        <v>1724.6399999999999</v>
      </c>
      <c r="M59" s="5">
        <f>C59*M55</f>
        <v>1729.92</v>
      </c>
      <c r="N59" s="5">
        <f>C59*N55</f>
        <v>1747.6799999999998</v>
      </c>
      <c r="O59" s="5">
        <f>C59*O55</f>
        <v>1767.3599999999997</v>
      </c>
      <c r="P59" s="5">
        <f>C59*P55</f>
        <v>1758.2399999999998</v>
      </c>
      <c r="Q59" s="5">
        <f>C59*Q55</f>
        <v>1736.1599999999999</v>
      </c>
      <c r="R59" s="5">
        <f>C59*R55</f>
        <v>1671.3599999999997</v>
      </c>
      <c r="S59" s="5">
        <f>C59*S55</f>
        <v>1660.7999999999997</v>
      </c>
      <c r="T59" s="5">
        <f>C59*T55</f>
        <v>1654.0799999999997</v>
      </c>
      <c r="U59" s="5">
        <f>C59*U55</f>
        <v>1649.2799999999997</v>
      </c>
      <c r="V59" s="19">
        <f>C59*V55</f>
        <v>1660.3199999999995</v>
      </c>
      <c r="W59" s="19">
        <f>C59*W55</f>
        <v>1677.5999999999995</v>
      </c>
      <c r="X59" s="5">
        <f>C59*X55</f>
        <v>1760.1599999999994</v>
      </c>
      <c r="Y59" s="5">
        <f>C59*Y55</f>
        <v>1766.3999999999996</v>
      </c>
      <c r="Z59" s="5">
        <f>C59*Z55</f>
        <v>1786.5599999999995</v>
      </c>
      <c r="AA59" s="5">
        <f>C59*AA55</f>
        <v>1785.5999999999995</v>
      </c>
      <c r="AB59" s="44"/>
      <c r="AC59" s="9">
        <v>0.02</v>
      </c>
      <c r="AD59" s="9">
        <v>0.42</v>
      </c>
      <c r="AE59" s="9">
        <v>0.13</v>
      </c>
      <c r="AF59" s="9">
        <v>1.72</v>
      </c>
      <c r="AG59" s="9">
        <v>0.36</v>
      </c>
      <c r="AH59" s="9">
        <v>0.23</v>
      </c>
      <c r="AI59" s="9">
        <v>0.1</v>
      </c>
      <c r="AJ59" s="9">
        <v>0.14000000000000001</v>
      </c>
      <c r="AK59" s="9">
        <v>0.22</v>
      </c>
      <c r="AL59" s="9">
        <v>1.35</v>
      </c>
      <c r="AM59" s="9">
        <v>0.46</v>
      </c>
      <c r="AN59" s="9">
        <v>0.19</v>
      </c>
      <c r="AO59" s="9">
        <v>0.41</v>
      </c>
      <c r="AP59" s="9">
        <v>0.37</v>
      </c>
      <c r="AQ59" s="9">
        <v>0.11</v>
      </c>
      <c r="AR59" s="9">
        <v>1.67</v>
      </c>
      <c r="AS59" s="9">
        <v>1.49</v>
      </c>
      <c r="AT59" s="9">
        <v>2.5</v>
      </c>
      <c r="AU59" s="9">
        <v>2.2599999999999998</v>
      </c>
      <c r="AV59" s="9">
        <v>1.61</v>
      </c>
      <c r="AW59" s="9">
        <v>2.96</v>
      </c>
    </row>
    <row r="60" spans="1:49" ht="30" customHeight="1" x14ac:dyDescent="0.3">
      <c r="A60" s="3" t="s">
        <v>16</v>
      </c>
      <c r="B60" s="3" t="s">
        <v>8</v>
      </c>
      <c r="C60" s="4" t="s">
        <v>7</v>
      </c>
      <c r="D60" s="5">
        <v>33.68</v>
      </c>
      <c r="E60" s="5">
        <f>D60-4.44</f>
        <v>29.24</v>
      </c>
      <c r="F60" s="5">
        <f>E60+0.75</f>
        <v>29.99</v>
      </c>
      <c r="G60" s="5">
        <f t="shared" si="18"/>
        <v>27.029999999999998</v>
      </c>
      <c r="H60" s="5">
        <f>G60-AV60</f>
        <v>25.419999999999998</v>
      </c>
      <c r="I60" s="5">
        <f>H60+AU60</f>
        <v>27.68</v>
      </c>
      <c r="J60" s="5">
        <f>I60+AT60</f>
        <v>30.18</v>
      </c>
      <c r="K60" s="5">
        <f>J60+AS60</f>
        <v>31.669999999999998</v>
      </c>
      <c r="L60" s="5">
        <f>K60+AR60</f>
        <v>33.339999999999996</v>
      </c>
      <c r="M60" s="5">
        <f>L60+M55</f>
        <v>69.38</v>
      </c>
      <c r="N60" s="5">
        <f>M60+AP60</f>
        <v>69.75</v>
      </c>
      <c r="O60" s="5">
        <f>N60+AO60</f>
        <v>70.16</v>
      </c>
      <c r="P60" s="5">
        <f>O60-AN60</f>
        <v>69.97</v>
      </c>
      <c r="Q60" s="5">
        <f>P60-AM60</f>
        <v>69.510000000000005</v>
      </c>
      <c r="R60" s="5">
        <f t="shared" si="2"/>
        <v>68.160000000000011</v>
      </c>
      <c r="S60" s="5">
        <f t="shared" si="3"/>
        <v>67.940000000000012</v>
      </c>
      <c r="T60" s="5">
        <f t="shared" si="4"/>
        <v>67.800000000000011</v>
      </c>
      <c r="U60" s="5">
        <f t="shared" si="5"/>
        <v>67.700000000000017</v>
      </c>
      <c r="V60" s="19">
        <f t="shared" si="6"/>
        <v>67.930000000000021</v>
      </c>
      <c r="W60" s="19">
        <f t="shared" si="7"/>
        <v>68.29000000000002</v>
      </c>
      <c r="X60" s="5">
        <f t="shared" si="8"/>
        <v>70.010000000000019</v>
      </c>
      <c r="Y60" s="5">
        <f t="shared" si="9"/>
        <v>70.140000000000015</v>
      </c>
      <c r="Z60" s="5">
        <f t="shared" si="10"/>
        <v>70.560000000000016</v>
      </c>
      <c r="AA60" s="5">
        <f t="shared" si="11"/>
        <v>70.54000000000002</v>
      </c>
      <c r="AB60" s="44"/>
      <c r="AC60" s="9">
        <v>0.02</v>
      </c>
      <c r="AD60" s="9">
        <v>0.42</v>
      </c>
      <c r="AE60" s="9">
        <v>0.13</v>
      </c>
      <c r="AF60" s="9">
        <v>1.72</v>
      </c>
      <c r="AG60" s="9">
        <v>0.36</v>
      </c>
      <c r="AH60" s="9">
        <v>0.23</v>
      </c>
      <c r="AI60" s="9">
        <v>0.1</v>
      </c>
      <c r="AJ60" s="9">
        <v>0.14000000000000001</v>
      </c>
      <c r="AK60" s="9">
        <v>0.22</v>
      </c>
      <c r="AL60" s="9">
        <v>1.35</v>
      </c>
      <c r="AM60" s="9">
        <v>0.46</v>
      </c>
      <c r="AN60" s="9">
        <v>0.19</v>
      </c>
      <c r="AO60" s="9">
        <v>0.41</v>
      </c>
      <c r="AP60" s="9">
        <v>0.37</v>
      </c>
      <c r="AQ60" s="9">
        <v>0.11</v>
      </c>
      <c r="AR60" s="9">
        <v>1.67</v>
      </c>
      <c r="AS60" s="9">
        <v>1.49</v>
      </c>
      <c r="AT60" s="9">
        <v>2.5</v>
      </c>
      <c r="AU60" s="9">
        <v>2.2599999999999998</v>
      </c>
      <c r="AV60" s="9">
        <v>1.61</v>
      </c>
      <c r="AW60" s="9">
        <v>2.96</v>
      </c>
    </row>
    <row r="61" spans="1:49" ht="30" customHeight="1" x14ac:dyDescent="0.3">
      <c r="A61" s="3"/>
      <c r="B61" s="3"/>
      <c r="C61" s="4">
        <v>9</v>
      </c>
      <c r="D61" s="5">
        <f>D60*C61</f>
        <v>303.12</v>
      </c>
      <c r="E61" s="5">
        <f>E60*C61</f>
        <v>263.15999999999997</v>
      </c>
      <c r="F61" s="5">
        <f>C61*$F$60</f>
        <v>269.90999999999997</v>
      </c>
      <c r="G61" s="5">
        <f t="shared" si="18"/>
        <v>266.95</v>
      </c>
      <c r="H61" s="5">
        <f>C61*H60</f>
        <v>228.77999999999997</v>
      </c>
      <c r="I61" s="5">
        <f>C61*I60</f>
        <v>249.12</v>
      </c>
      <c r="J61" s="5">
        <f>C61*J60</f>
        <v>271.62</v>
      </c>
      <c r="K61" s="5">
        <f>C61*K60</f>
        <v>285.02999999999997</v>
      </c>
      <c r="L61" s="5">
        <f>C61*L60</f>
        <v>300.05999999999995</v>
      </c>
      <c r="M61" s="5">
        <f>C61*M60</f>
        <v>624.41999999999996</v>
      </c>
      <c r="N61" s="5">
        <f>C61*N60</f>
        <v>627.75</v>
      </c>
      <c r="O61" s="5">
        <f>C61*O60</f>
        <v>631.43999999999994</v>
      </c>
      <c r="P61" s="5">
        <f>C61*P60</f>
        <v>629.73</v>
      </c>
      <c r="Q61" s="5">
        <f>C61*Q60</f>
        <v>625.59</v>
      </c>
      <c r="R61" s="5">
        <f>C61*R60</f>
        <v>613.44000000000005</v>
      </c>
      <c r="S61" s="5">
        <f>C61*S60</f>
        <v>611.46000000000015</v>
      </c>
      <c r="T61" s="5">
        <f>C61*T60</f>
        <v>610.20000000000005</v>
      </c>
      <c r="U61" s="5">
        <f>C61*U60</f>
        <v>609.30000000000018</v>
      </c>
      <c r="V61" s="19">
        <f>C61*V60</f>
        <v>611.37000000000023</v>
      </c>
      <c r="W61" s="19">
        <f>C61*W60</f>
        <v>614.61000000000013</v>
      </c>
      <c r="X61" s="5">
        <f>C61*X60</f>
        <v>630.09000000000015</v>
      </c>
      <c r="Y61" s="5">
        <f>C61*Y60</f>
        <v>631.2600000000001</v>
      </c>
      <c r="Z61" s="5">
        <f>C61*Z60</f>
        <v>635.04000000000019</v>
      </c>
      <c r="AA61" s="5">
        <f>C61*AA60</f>
        <v>634.86000000000013</v>
      </c>
      <c r="AB61" s="44"/>
      <c r="AC61" s="9">
        <v>0.02</v>
      </c>
      <c r="AD61" s="9">
        <v>0.42</v>
      </c>
      <c r="AE61" s="9">
        <v>0.13</v>
      </c>
      <c r="AF61" s="9">
        <v>1.72</v>
      </c>
      <c r="AG61" s="9">
        <v>0.36</v>
      </c>
      <c r="AH61" s="9">
        <v>0.23</v>
      </c>
      <c r="AI61" s="9">
        <v>0.1</v>
      </c>
      <c r="AJ61" s="9">
        <v>0.14000000000000001</v>
      </c>
      <c r="AK61" s="9">
        <v>0.22</v>
      </c>
      <c r="AL61" s="9">
        <v>1.35</v>
      </c>
      <c r="AM61" s="9">
        <v>0.46</v>
      </c>
      <c r="AN61" s="9">
        <v>0.19</v>
      </c>
      <c r="AO61" s="9">
        <v>0.41</v>
      </c>
      <c r="AP61" s="9">
        <v>0.37</v>
      </c>
      <c r="AQ61" s="9">
        <v>0.11</v>
      </c>
      <c r="AR61" s="9">
        <v>1.67</v>
      </c>
      <c r="AS61" s="9">
        <v>1.49</v>
      </c>
      <c r="AT61" s="9">
        <v>2.5</v>
      </c>
      <c r="AU61" s="9">
        <v>2.2599999999999998</v>
      </c>
      <c r="AV61" s="9">
        <v>1.61</v>
      </c>
      <c r="AW61" s="9">
        <v>2.96</v>
      </c>
    </row>
    <row r="62" spans="1:49" ht="30" customHeight="1" x14ac:dyDescent="0.3">
      <c r="A62" s="3"/>
      <c r="B62" s="3"/>
      <c r="C62" s="4">
        <v>14</v>
      </c>
      <c r="D62" s="5">
        <f>D60*C62</f>
        <v>471.52</v>
      </c>
      <c r="E62" s="5">
        <f>E60*C62</f>
        <v>409.35999999999996</v>
      </c>
      <c r="F62" s="5">
        <f t="shared" ref="F62:F64" si="22">C62*$F$60</f>
        <v>419.85999999999996</v>
      </c>
      <c r="G62" s="5">
        <f t="shared" si="18"/>
        <v>416.9</v>
      </c>
      <c r="H62" s="5">
        <f>C62*H60</f>
        <v>355.88</v>
      </c>
      <c r="I62" s="5">
        <f>C62*I60</f>
        <v>387.52</v>
      </c>
      <c r="J62" s="5">
        <f>C62*J60</f>
        <v>422.52</v>
      </c>
      <c r="K62" s="5">
        <f>C62*K60</f>
        <v>443.38</v>
      </c>
      <c r="L62" s="5">
        <f>C62*L60</f>
        <v>466.75999999999993</v>
      </c>
      <c r="M62" s="5">
        <f>C62*M60</f>
        <v>971.31999999999994</v>
      </c>
      <c r="N62" s="5">
        <f>C62*N60</f>
        <v>976.5</v>
      </c>
      <c r="O62" s="5">
        <f>C62*O60</f>
        <v>982.24</v>
      </c>
      <c r="P62" s="5">
        <f>C62*P60</f>
        <v>979.57999999999993</v>
      </c>
      <c r="Q62" s="5">
        <f>C62*Q60</f>
        <v>973.1400000000001</v>
      </c>
      <c r="R62" s="5">
        <f>C62*R60</f>
        <v>954.24000000000012</v>
      </c>
      <c r="S62" s="5">
        <f>C62*S60</f>
        <v>951.1600000000002</v>
      </c>
      <c r="T62" s="5">
        <f>C62*T60</f>
        <v>949.20000000000016</v>
      </c>
      <c r="U62" s="5">
        <f>C62*U60</f>
        <v>947.80000000000018</v>
      </c>
      <c r="V62" s="19">
        <f>C62*V60</f>
        <v>951.02000000000032</v>
      </c>
      <c r="W62" s="19">
        <f>C62*W60</f>
        <v>956.06000000000029</v>
      </c>
      <c r="X62" s="5">
        <f>C62*X60</f>
        <v>980.14000000000033</v>
      </c>
      <c r="Y62" s="5">
        <f>C62*Y60</f>
        <v>981.96000000000026</v>
      </c>
      <c r="Z62" s="5">
        <f>C62*Z60</f>
        <v>987.84000000000026</v>
      </c>
      <c r="AA62" s="5">
        <f>C62*AA60</f>
        <v>987.56000000000029</v>
      </c>
      <c r="AB62" s="44"/>
      <c r="AC62" s="9">
        <v>0.02</v>
      </c>
      <c r="AD62" s="9">
        <v>0.42</v>
      </c>
      <c r="AE62" s="9">
        <v>0.13</v>
      </c>
      <c r="AF62" s="9">
        <v>1.72</v>
      </c>
      <c r="AG62" s="9">
        <v>0.36</v>
      </c>
      <c r="AH62" s="9">
        <v>0.23</v>
      </c>
      <c r="AI62" s="9">
        <v>0.1</v>
      </c>
      <c r="AJ62" s="9">
        <v>0.14000000000000001</v>
      </c>
      <c r="AK62" s="9">
        <v>0.22</v>
      </c>
      <c r="AL62" s="9">
        <v>1.35</v>
      </c>
      <c r="AM62" s="9">
        <v>0.46</v>
      </c>
      <c r="AN62" s="9">
        <v>0.19</v>
      </c>
      <c r="AO62" s="9">
        <v>0.41</v>
      </c>
      <c r="AP62" s="9">
        <v>0.37</v>
      </c>
      <c r="AQ62" s="9">
        <v>0.11</v>
      </c>
      <c r="AR62" s="9">
        <v>1.67</v>
      </c>
      <c r="AS62" s="9">
        <v>1.49</v>
      </c>
      <c r="AT62" s="9">
        <v>2.5</v>
      </c>
      <c r="AU62" s="9">
        <v>2.2599999999999998</v>
      </c>
      <c r="AV62" s="9">
        <v>1.61</v>
      </c>
      <c r="AW62" s="9">
        <v>2.96</v>
      </c>
    </row>
    <row r="63" spans="1:49" ht="30" customHeight="1" x14ac:dyDescent="0.3">
      <c r="A63" s="3"/>
      <c r="B63" s="3"/>
      <c r="C63" s="4">
        <v>19</v>
      </c>
      <c r="D63" s="5">
        <f>D60*C63</f>
        <v>639.91999999999996</v>
      </c>
      <c r="E63" s="5">
        <f>E60*C63</f>
        <v>555.55999999999995</v>
      </c>
      <c r="F63" s="5">
        <f t="shared" si="22"/>
        <v>569.80999999999995</v>
      </c>
      <c r="G63" s="5">
        <f t="shared" si="18"/>
        <v>566.84999999999991</v>
      </c>
      <c r="H63" s="5">
        <f>C63*H60</f>
        <v>482.97999999999996</v>
      </c>
      <c r="I63" s="5">
        <f>C63*I60</f>
        <v>525.91999999999996</v>
      </c>
      <c r="J63" s="5">
        <f>C63*J60</f>
        <v>573.41999999999996</v>
      </c>
      <c r="K63" s="5">
        <f>C62*K60</f>
        <v>443.38</v>
      </c>
      <c r="L63" s="5">
        <f>C63*L60</f>
        <v>633.45999999999992</v>
      </c>
      <c r="M63" s="5">
        <f>C63*M60</f>
        <v>1318.2199999999998</v>
      </c>
      <c r="N63" s="5">
        <f>C63*N60</f>
        <v>1325.25</v>
      </c>
      <c r="O63" s="5">
        <f>C63*O60</f>
        <v>1333.04</v>
      </c>
      <c r="P63" s="5">
        <f>C63*P60</f>
        <v>1329.43</v>
      </c>
      <c r="Q63" s="5">
        <f>C63*Q60</f>
        <v>1320.69</v>
      </c>
      <c r="R63" s="5">
        <f>C63*R60</f>
        <v>1295.0400000000002</v>
      </c>
      <c r="S63" s="5">
        <f>C63*S60</f>
        <v>1290.8600000000001</v>
      </c>
      <c r="T63" s="5">
        <f>C63*T60</f>
        <v>1288.2000000000003</v>
      </c>
      <c r="U63" s="5">
        <f>C63*U60</f>
        <v>1286.3000000000004</v>
      </c>
      <c r="V63" s="19">
        <f>C63*V60</f>
        <v>1290.6700000000003</v>
      </c>
      <c r="W63" s="19">
        <f>C63*W60</f>
        <v>1297.5100000000004</v>
      </c>
      <c r="X63" s="5">
        <f>C63*X60</f>
        <v>1330.1900000000003</v>
      </c>
      <c r="Y63" s="5">
        <f>C63*Y60</f>
        <v>1332.6600000000003</v>
      </c>
      <c r="Z63" s="5">
        <f>C63*Z60</f>
        <v>1340.6400000000003</v>
      </c>
      <c r="AA63" s="5">
        <f>C63*AA60</f>
        <v>1340.2600000000004</v>
      </c>
      <c r="AB63" s="44"/>
      <c r="AC63" s="9">
        <v>0.02</v>
      </c>
      <c r="AD63" s="9">
        <v>0.42</v>
      </c>
      <c r="AE63" s="9">
        <v>0.13</v>
      </c>
      <c r="AF63" s="9">
        <v>1.72</v>
      </c>
      <c r="AG63" s="9">
        <v>0.36</v>
      </c>
      <c r="AH63" s="9">
        <v>0.23</v>
      </c>
      <c r="AI63" s="9">
        <v>0.1</v>
      </c>
      <c r="AJ63" s="9">
        <v>0.14000000000000001</v>
      </c>
      <c r="AK63" s="9">
        <v>0.22</v>
      </c>
      <c r="AL63" s="9">
        <v>1.35</v>
      </c>
      <c r="AM63" s="9">
        <v>0.46</v>
      </c>
      <c r="AN63" s="9">
        <v>0.19</v>
      </c>
      <c r="AO63" s="9">
        <v>0.41</v>
      </c>
      <c r="AP63" s="9">
        <v>0.37</v>
      </c>
      <c r="AQ63" s="9">
        <v>0.11</v>
      </c>
      <c r="AR63" s="9">
        <v>1.67</v>
      </c>
      <c r="AS63" s="9">
        <v>1.49</v>
      </c>
      <c r="AT63" s="9">
        <v>2.5</v>
      </c>
      <c r="AU63" s="9">
        <v>2.2599999999999998</v>
      </c>
      <c r="AV63" s="9">
        <v>1.61</v>
      </c>
      <c r="AW63" s="9">
        <v>2.96</v>
      </c>
    </row>
    <row r="64" spans="1:49" ht="30" customHeight="1" x14ac:dyDescent="0.3">
      <c r="A64" s="3"/>
      <c r="B64" s="3"/>
      <c r="C64" s="4">
        <v>48</v>
      </c>
      <c r="D64" s="5">
        <f>D60*C64</f>
        <v>1616.6399999999999</v>
      </c>
      <c r="E64" s="5">
        <f>E60*C64</f>
        <v>1403.52</v>
      </c>
      <c r="F64" s="5">
        <f t="shared" si="22"/>
        <v>1439.52</v>
      </c>
      <c r="G64" s="5">
        <f t="shared" si="18"/>
        <v>1436.56</v>
      </c>
      <c r="H64" s="5">
        <f>C64*H60</f>
        <v>1220.1599999999999</v>
      </c>
      <c r="I64" s="5">
        <f>C64*I60</f>
        <v>1328.6399999999999</v>
      </c>
      <c r="J64" s="5">
        <f>C64*J60</f>
        <v>1448.6399999999999</v>
      </c>
      <c r="K64" s="5">
        <f>C64*K60</f>
        <v>1520.1599999999999</v>
      </c>
      <c r="L64" s="5">
        <f>C64*L60</f>
        <v>1600.3199999999997</v>
      </c>
      <c r="M64" s="5">
        <f>C64*M60</f>
        <v>3330.24</v>
      </c>
      <c r="N64" s="5">
        <f>C64*N60</f>
        <v>3348</v>
      </c>
      <c r="O64" s="5">
        <f>C64*O60</f>
        <v>3367.68</v>
      </c>
      <c r="P64" s="5">
        <f>C64*P60</f>
        <v>3358.56</v>
      </c>
      <c r="Q64" s="5">
        <f>C64*Q60</f>
        <v>3336.4800000000005</v>
      </c>
      <c r="R64" s="5">
        <f>C64*R60</f>
        <v>3271.6800000000003</v>
      </c>
      <c r="S64" s="5">
        <f>C64*S60</f>
        <v>3261.1200000000008</v>
      </c>
      <c r="T64" s="5">
        <f>C64*T60</f>
        <v>3254.4000000000005</v>
      </c>
      <c r="U64" s="5">
        <f>C64*U60</f>
        <v>3249.6000000000008</v>
      </c>
      <c r="V64" s="19">
        <f>C64*V60</f>
        <v>3260.6400000000012</v>
      </c>
      <c r="W64" s="19">
        <f>C64*W60</f>
        <v>3277.920000000001</v>
      </c>
      <c r="X64" s="5">
        <f>C64*X60</f>
        <v>3360.4800000000009</v>
      </c>
      <c r="Y64" s="5">
        <f>C64*Y60</f>
        <v>3366.7200000000007</v>
      </c>
      <c r="Z64" s="5">
        <f>C64*Z60</f>
        <v>3386.880000000001</v>
      </c>
      <c r="AA64" s="5">
        <f>C64*AA60</f>
        <v>3385.920000000001</v>
      </c>
      <c r="AB64" s="44"/>
      <c r="AC64" s="9">
        <v>0.02</v>
      </c>
      <c r="AD64" s="9">
        <v>0.42</v>
      </c>
      <c r="AE64" s="9">
        <v>0.13</v>
      </c>
      <c r="AF64" s="9">
        <v>1.72</v>
      </c>
      <c r="AG64" s="9">
        <v>0.36</v>
      </c>
      <c r="AH64" s="9">
        <v>0.23</v>
      </c>
      <c r="AI64" s="9">
        <v>0.1</v>
      </c>
      <c r="AJ64" s="9">
        <v>0.14000000000000001</v>
      </c>
      <c r="AK64" s="9">
        <v>0.22</v>
      </c>
      <c r="AL64" s="9">
        <v>1.35</v>
      </c>
      <c r="AM64" s="9">
        <v>0.46</v>
      </c>
      <c r="AN64" s="9">
        <v>0.19</v>
      </c>
      <c r="AO64" s="9">
        <v>0.41</v>
      </c>
      <c r="AP64" s="9">
        <v>0.37</v>
      </c>
      <c r="AQ64" s="9">
        <v>0.11</v>
      </c>
      <c r="AR64" s="9">
        <v>1.67</v>
      </c>
      <c r="AS64" s="9">
        <v>1.49</v>
      </c>
      <c r="AT64" s="9">
        <v>2.5</v>
      </c>
      <c r="AU64" s="9">
        <v>2.2599999999999998</v>
      </c>
      <c r="AV64" s="9">
        <v>1.61</v>
      </c>
      <c r="AW64" s="9">
        <v>2.96</v>
      </c>
    </row>
    <row r="65" spans="1:49" ht="30" customHeight="1" x14ac:dyDescent="0.3">
      <c r="A65" s="3" t="s">
        <v>16</v>
      </c>
      <c r="B65" s="3" t="s">
        <v>9</v>
      </c>
      <c r="C65" s="4" t="s">
        <v>7</v>
      </c>
      <c r="D65" s="5">
        <v>30.1</v>
      </c>
      <c r="E65" s="5">
        <f>D65-4.44</f>
        <v>25.66</v>
      </c>
      <c r="F65" s="5">
        <f>E65+0.75</f>
        <v>26.41</v>
      </c>
      <c r="G65" s="5">
        <f t="shared" si="18"/>
        <v>23.45</v>
      </c>
      <c r="H65" s="5">
        <f>G65-AV65</f>
        <v>21.84</v>
      </c>
      <c r="I65" s="5">
        <f>H65+AU65</f>
        <v>24.1</v>
      </c>
      <c r="J65" s="5">
        <f>I65+AT65</f>
        <v>26.6</v>
      </c>
      <c r="K65" s="5">
        <f>AS65+J65</f>
        <v>28.09</v>
      </c>
      <c r="L65" s="5">
        <f>K65+AR65</f>
        <v>29.759999999999998</v>
      </c>
      <c r="M65" s="5">
        <f>L65+AQ65</f>
        <v>29.869999999999997</v>
      </c>
      <c r="N65" s="5">
        <f>M65+AP65</f>
        <v>30.24</v>
      </c>
      <c r="O65" s="5">
        <f>N65+AO65</f>
        <v>30.65</v>
      </c>
      <c r="P65" s="5">
        <f>O65-AN65</f>
        <v>30.459999999999997</v>
      </c>
      <c r="Q65" s="5">
        <f>P65-AM65</f>
        <v>29.999999999999996</v>
      </c>
      <c r="R65" s="5">
        <f t="shared" si="2"/>
        <v>28.649999999999995</v>
      </c>
      <c r="S65" s="5">
        <f t="shared" si="3"/>
        <v>28.429999999999996</v>
      </c>
      <c r="T65" s="5">
        <f t="shared" si="4"/>
        <v>28.289999999999996</v>
      </c>
      <c r="U65" s="5">
        <f t="shared" si="5"/>
        <v>28.189999999999994</v>
      </c>
      <c r="V65" s="19">
        <f t="shared" si="6"/>
        <v>28.419999999999995</v>
      </c>
      <c r="W65" s="19">
        <f t="shared" si="7"/>
        <v>28.779999999999994</v>
      </c>
      <c r="X65" s="5">
        <f t="shared" si="8"/>
        <v>30.499999999999993</v>
      </c>
      <c r="Y65" s="5">
        <f t="shared" si="9"/>
        <v>30.629999999999992</v>
      </c>
      <c r="Z65" s="5">
        <f t="shared" si="10"/>
        <v>31.049999999999994</v>
      </c>
      <c r="AA65" s="5">
        <f t="shared" si="11"/>
        <v>31.029999999999994</v>
      </c>
      <c r="AB65" s="44"/>
      <c r="AC65" s="9">
        <v>0.02</v>
      </c>
      <c r="AD65" s="9">
        <v>0.42</v>
      </c>
      <c r="AE65" s="9">
        <v>0.13</v>
      </c>
      <c r="AF65" s="9">
        <v>1.72</v>
      </c>
      <c r="AG65" s="9">
        <v>0.36</v>
      </c>
      <c r="AH65" s="9">
        <v>0.23</v>
      </c>
      <c r="AI65" s="9">
        <v>0.1</v>
      </c>
      <c r="AJ65" s="9">
        <v>0.14000000000000001</v>
      </c>
      <c r="AK65" s="9">
        <v>0.22</v>
      </c>
      <c r="AL65" s="9">
        <v>1.35</v>
      </c>
      <c r="AM65" s="9">
        <v>0.46</v>
      </c>
      <c r="AN65" s="9">
        <v>0.19</v>
      </c>
      <c r="AO65" s="9">
        <v>0.41</v>
      </c>
      <c r="AP65" s="9">
        <v>0.37</v>
      </c>
      <c r="AQ65" s="9">
        <v>0.11</v>
      </c>
      <c r="AR65" s="9">
        <v>1.67</v>
      </c>
      <c r="AS65" s="9">
        <v>1.49</v>
      </c>
      <c r="AT65" s="9">
        <v>2.5</v>
      </c>
      <c r="AU65" s="9">
        <v>2.2599999999999998</v>
      </c>
      <c r="AV65" s="9">
        <v>1.61</v>
      </c>
      <c r="AW65" s="9">
        <v>2.96</v>
      </c>
    </row>
    <row r="66" spans="1:49" ht="30" customHeight="1" x14ac:dyDescent="0.3">
      <c r="A66" s="3"/>
      <c r="B66" s="3"/>
      <c r="C66" s="4">
        <v>9</v>
      </c>
      <c r="D66" s="5">
        <f>D65*C66</f>
        <v>270.90000000000003</v>
      </c>
      <c r="E66" s="5">
        <f>E65*C66</f>
        <v>230.94</v>
      </c>
      <c r="F66" s="5">
        <f>C66*$F$65</f>
        <v>237.69</v>
      </c>
      <c r="G66" s="5">
        <f t="shared" si="18"/>
        <v>234.73</v>
      </c>
      <c r="H66" s="5">
        <f>C66*H65</f>
        <v>196.56</v>
      </c>
      <c r="I66" s="5">
        <f>C66*I65</f>
        <v>216.9</v>
      </c>
      <c r="J66" s="5">
        <f>C66*J65</f>
        <v>239.4</v>
      </c>
      <c r="K66" s="5">
        <f>C66*K65</f>
        <v>252.81</v>
      </c>
      <c r="L66" s="5">
        <f>C66*L65</f>
        <v>267.83999999999997</v>
      </c>
      <c r="M66" s="5">
        <f>C66*M65</f>
        <v>268.83</v>
      </c>
      <c r="N66" s="5">
        <f>C66*N65</f>
        <v>272.15999999999997</v>
      </c>
      <c r="O66" s="5">
        <f>C66*O65</f>
        <v>275.84999999999997</v>
      </c>
      <c r="P66" s="5">
        <f>C66*P65</f>
        <v>274.14</v>
      </c>
      <c r="Q66" s="5">
        <f>C66*Q65</f>
        <v>269.99999999999994</v>
      </c>
      <c r="R66" s="5">
        <f>C66*R65</f>
        <v>257.84999999999997</v>
      </c>
      <c r="S66" s="5">
        <f>C66*S65</f>
        <v>255.86999999999998</v>
      </c>
      <c r="T66" s="5">
        <f>C66*T65</f>
        <v>254.60999999999996</v>
      </c>
      <c r="U66" s="5">
        <f>C66*U65</f>
        <v>253.70999999999995</v>
      </c>
      <c r="V66" s="19">
        <f>C66*V65</f>
        <v>255.77999999999994</v>
      </c>
      <c r="W66" s="19">
        <f>C66*W65</f>
        <v>259.01999999999992</v>
      </c>
      <c r="X66" s="5">
        <f>C66*X65</f>
        <v>274.49999999999994</v>
      </c>
      <c r="Y66" s="5">
        <f>C66*Y65</f>
        <v>275.6699999999999</v>
      </c>
      <c r="Z66" s="5">
        <f>C66*Z65</f>
        <v>279.44999999999993</v>
      </c>
      <c r="AA66" s="5">
        <f>C66*AA65</f>
        <v>279.26999999999992</v>
      </c>
      <c r="AB66" s="44"/>
      <c r="AC66" s="9">
        <v>0.02</v>
      </c>
      <c r="AD66" s="9">
        <v>0.42</v>
      </c>
      <c r="AE66" s="9">
        <v>0.13</v>
      </c>
      <c r="AF66" s="9">
        <v>1.72</v>
      </c>
      <c r="AG66" s="9">
        <v>0.36</v>
      </c>
      <c r="AH66" s="9">
        <v>0.23</v>
      </c>
      <c r="AI66" s="9">
        <v>0.1</v>
      </c>
      <c r="AJ66" s="9">
        <v>0.14000000000000001</v>
      </c>
      <c r="AK66" s="9">
        <v>0.22</v>
      </c>
      <c r="AL66" s="9">
        <v>1.35</v>
      </c>
      <c r="AM66" s="9">
        <v>0.46</v>
      </c>
      <c r="AN66" s="9">
        <v>0.19</v>
      </c>
      <c r="AO66" s="9">
        <v>0.41</v>
      </c>
      <c r="AP66" s="9">
        <v>0.37</v>
      </c>
      <c r="AQ66" s="9">
        <v>0.11</v>
      </c>
      <c r="AR66" s="9">
        <v>1.67</v>
      </c>
      <c r="AS66" s="9">
        <v>1.49</v>
      </c>
      <c r="AT66" s="9">
        <v>2.5</v>
      </c>
      <c r="AU66" s="9">
        <v>2.2599999999999998</v>
      </c>
      <c r="AV66" s="9">
        <v>1.61</v>
      </c>
      <c r="AW66" s="9">
        <v>2.96</v>
      </c>
    </row>
    <row r="67" spans="1:49" ht="30" customHeight="1" x14ac:dyDescent="0.3">
      <c r="A67" s="3"/>
      <c r="B67" s="3"/>
      <c r="C67" s="4">
        <v>14</v>
      </c>
      <c r="D67" s="5">
        <f>D65*C67</f>
        <v>421.40000000000003</v>
      </c>
      <c r="E67" s="5">
        <f>E65*C67</f>
        <v>359.24</v>
      </c>
      <c r="F67" s="5">
        <f t="shared" ref="F67:F69" si="23">C67*$F$65</f>
        <v>369.74</v>
      </c>
      <c r="G67" s="5">
        <f t="shared" si="18"/>
        <v>366.78000000000003</v>
      </c>
      <c r="H67" s="5">
        <f>C67*H65</f>
        <v>305.76</v>
      </c>
      <c r="I67" s="5">
        <f>C67*I65</f>
        <v>337.40000000000003</v>
      </c>
      <c r="J67" s="5">
        <f>C67*J65</f>
        <v>372.40000000000003</v>
      </c>
      <c r="K67" s="5">
        <f>C67*K65</f>
        <v>393.26</v>
      </c>
      <c r="L67" s="5">
        <f>C67*L65</f>
        <v>416.64</v>
      </c>
      <c r="M67" s="5">
        <f>C67*M65</f>
        <v>418.17999999999995</v>
      </c>
      <c r="N67" s="5">
        <f>C67*N65</f>
        <v>423.35999999999996</v>
      </c>
      <c r="O67" s="5">
        <f>C67*O65</f>
        <v>429.09999999999997</v>
      </c>
      <c r="P67" s="5">
        <f>C67*P65</f>
        <v>426.43999999999994</v>
      </c>
      <c r="Q67" s="5">
        <f>C67*Q65</f>
        <v>419.99999999999994</v>
      </c>
      <c r="R67" s="5">
        <f>C67*R65</f>
        <v>401.09999999999991</v>
      </c>
      <c r="S67" s="5">
        <f>C67*S65</f>
        <v>398.01999999999992</v>
      </c>
      <c r="T67" s="5">
        <f>C67*T65</f>
        <v>396.05999999999995</v>
      </c>
      <c r="U67" s="5">
        <f>C67*U65</f>
        <v>394.65999999999991</v>
      </c>
      <c r="V67" s="19">
        <f>C67*V65</f>
        <v>397.87999999999994</v>
      </c>
      <c r="W67" s="19">
        <f>C67*W65</f>
        <v>402.9199999999999</v>
      </c>
      <c r="X67" s="5">
        <f>C67*X65</f>
        <v>426.99999999999989</v>
      </c>
      <c r="Y67" s="5">
        <f>C67*Y65</f>
        <v>428.81999999999988</v>
      </c>
      <c r="Z67" s="5">
        <f>C67*Z65</f>
        <v>434.69999999999993</v>
      </c>
      <c r="AA67" s="5">
        <f>C67*AA65</f>
        <v>434.4199999999999</v>
      </c>
      <c r="AB67" s="44"/>
      <c r="AC67" s="9">
        <v>0.02</v>
      </c>
      <c r="AD67" s="9">
        <v>0.42</v>
      </c>
      <c r="AE67" s="9">
        <v>0.13</v>
      </c>
      <c r="AF67" s="9">
        <v>1.72</v>
      </c>
      <c r="AG67" s="9">
        <v>0.36</v>
      </c>
      <c r="AH67" s="9">
        <v>0.23</v>
      </c>
      <c r="AI67" s="9">
        <v>0.1</v>
      </c>
      <c r="AJ67" s="9">
        <v>0.14000000000000001</v>
      </c>
      <c r="AK67" s="9">
        <v>0.22</v>
      </c>
      <c r="AL67" s="9">
        <v>1.35</v>
      </c>
      <c r="AM67" s="9">
        <v>0.46</v>
      </c>
      <c r="AN67" s="9">
        <v>0.19</v>
      </c>
      <c r="AO67" s="9">
        <v>0.41</v>
      </c>
      <c r="AP67" s="9">
        <v>0.37</v>
      </c>
      <c r="AQ67" s="9">
        <v>0.11</v>
      </c>
      <c r="AR67" s="9">
        <v>1.67</v>
      </c>
      <c r="AS67" s="9">
        <v>1.49</v>
      </c>
      <c r="AT67" s="9">
        <v>2.5</v>
      </c>
      <c r="AU67" s="9">
        <v>2.2599999999999998</v>
      </c>
      <c r="AV67" s="9">
        <v>1.61</v>
      </c>
      <c r="AW67" s="9">
        <v>2.96</v>
      </c>
    </row>
    <row r="68" spans="1:49" ht="30" customHeight="1" x14ac:dyDescent="0.3">
      <c r="A68" s="3"/>
      <c r="B68" s="3"/>
      <c r="C68" s="4">
        <v>19</v>
      </c>
      <c r="D68" s="5">
        <f>D65*C68</f>
        <v>571.9</v>
      </c>
      <c r="E68" s="5">
        <f>E65*C68</f>
        <v>487.54</v>
      </c>
      <c r="F68" s="5">
        <f t="shared" si="23"/>
        <v>501.79</v>
      </c>
      <c r="G68" s="5">
        <f t="shared" si="18"/>
        <v>498.83000000000004</v>
      </c>
      <c r="H68" s="5">
        <f>C68*H65</f>
        <v>414.96</v>
      </c>
      <c r="I68" s="5">
        <f>C68*I65</f>
        <v>457.90000000000003</v>
      </c>
      <c r="J68" s="5">
        <f>C68*J65</f>
        <v>505.40000000000003</v>
      </c>
      <c r="K68" s="5">
        <f>C68*K65</f>
        <v>533.71</v>
      </c>
      <c r="L68" s="5">
        <f>C68*L65</f>
        <v>565.43999999999994</v>
      </c>
      <c r="M68" s="5">
        <f>C68*M65</f>
        <v>567.53</v>
      </c>
      <c r="N68" s="5">
        <f>C68*N65</f>
        <v>574.55999999999995</v>
      </c>
      <c r="O68" s="5">
        <f>C68*O65</f>
        <v>582.35</v>
      </c>
      <c r="P68" s="5">
        <f>C68*P65</f>
        <v>578.7399999999999</v>
      </c>
      <c r="Q68" s="5">
        <f>C68*Q65</f>
        <v>569.99999999999989</v>
      </c>
      <c r="R68" s="5">
        <f>C68*R65</f>
        <v>544.34999999999991</v>
      </c>
      <c r="S68" s="5">
        <f>C68*S65</f>
        <v>540.16999999999996</v>
      </c>
      <c r="T68" s="5">
        <f>C68*T65</f>
        <v>537.50999999999988</v>
      </c>
      <c r="U68" s="5">
        <f>C68*U65</f>
        <v>535.6099999999999</v>
      </c>
      <c r="V68" s="19">
        <f>C68*V65</f>
        <v>539.9799999999999</v>
      </c>
      <c r="W68" s="19">
        <f>C68*W65</f>
        <v>546.81999999999994</v>
      </c>
      <c r="X68" s="5">
        <f>C68*X65</f>
        <v>579.49999999999989</v>
      </c>
      <c r="Y68" s="5">
        <f>C68*Y65</f>
        <v>581.9699999999998</v>
      </c>
      <c r="Z68" s="5">
        <f>C68*Z65</f>
        <v>589.94999999999993</v>
      </c>
      <c r="AA68" s="5">
        <f>C68*AA65</f>
        <v>589.56999999999994</v>
      </c>
      <c r="AB68" s="44"/>
      <c r="AC68" s="9">
        <v>0.02</v>
      </c>
      <c r="AD68" s="9">
        <v>0.42</v>
      </c>
      <c r="AE68" s="9">
        <v>0.13</v>
      </c>
      <c r="AF68" s="9">
        <v>1.72</v>
      </c>
      <c r="AG68" s="9">
        <v>0.36</v>
      </c>
      <c r="AH68" s="9">
        <v>0.23</v>
      </c>
      <c r="AI68" s="9">
        <v>0.1</v>
      </c>
      <c r="AJ68" s="9">
        <v>0.14000000000000001</v>
      </c>
      <c r="AK68" s="9">
        <v>0.22</v>
      </c>
      <c r="AL68" s="9">
        <v>1.35</v>
      </c>
      <c r="AM68" s="9">
        <v>0.46</v>
      </c>
      <c r="AN68" s="9">
        <v>0.19</v>
      </c>
      <c r="AO68" s="9">
        <v>0.41</v>
      </c>
      <c r="AP68" s="9">
        <v>0.37</v>
      </c>
      <c r="AQ68" s="9">
        <v>0.11</v>
      </c>
      <c r="AR68" s="9">
        <v>1.67</v>
      </c>
      <c r="AS68" s="9">
        <v>1.49</v>
      </c>
      <c r="AT68" s="9">
        <v>2.5</v>
      </c>
      <c r="AU68" s="9">
        <v>2.2599999999999998</v>
      </c>
      <c r="AV68" s="9">
        <v>1.61</v>
      </c>
      <c r="AW68" s="9">
        <v>2.96</v>
      </c>
    </row>
    <row r="69" spans="1:49" ht="30" customHeight="1" x14ac:dyDescent="0.3">
      <c r="A69" s="3"/>
      <c r="B69" s="3"/>
      <c r="C69" s="4">
        <v>48</v>
      </c>
      <c r="D69" s="5">
        <f>D65*C69</f>
        <v>1444.8000000000002</v>
      </c>
      <c r="E69" s="5">
        <f>E65*C69</f>
        <v>1231.68</v>
      </c>
      <c r="F69" s="5">
        <f t="shared" si="23"/>
        <v>1267.68</v>
      </c>
      <c r="G69" s="5">
        <f t="shared" si="18"/>
        <v>1264.72</v>
      </c>
      <c r="H69" s="5">
        <f>C69*H65</f>
        <v>1048.32</v>
      </c>
      <c r="I69" s="5">
        <f>C69*I65</f>
        <v>1156.8000000000002</v>
      </c>
      <c r="J69" s="5">
        <f>C69*J65</f>
        <v>1276.8000000000002</v>
      </c>
      <c r="K69" s="5">
        <f>C69*K65</f>
        <v>1348.32</v>
      </c>
      <c r="L69" s="5">
        <f>C69*L65</f>
        <v>1428.48</v>
      </c>
      <c r="M69" s="5">
        <f>C69*M65</f>
        <v>1433.7599999999998</v>
      </c>
      <c r="N69" s="5">
        <f>C69*N65</f>
        <v>1451.52</v>
      </c>
      <c r="O69" s="5">
        <f>C69*O65</f>
        <v>1471.1999999999998</v>
      </c>
      <c r="P69" s="5">
        <f>C69*P65</f>
        <v>1462.08</v>
      </c>
      <c r="Q69" s="5">
        <f>C69*Q65</f>
        <v>1439.9999999999998</v>
      </c>
      <c r="R69" s="5">
        <f>C69*R65</f>
        <v>1375.1999999999998</v>
      </c>
      <c r="S69" s="5">
        <f>C69*S65</f>
        <v>1364.6399999999999</v>
      </c>
      <c r="T69" s="5">
        <f>C69*T65</f>
        <v>1357.9199999999998</v>
      </c>
      <c r="U69" s="5">
        <f>C69*U65</f>
        <v>1353.1199999999997</v>
      </c>
      <c r="V69" s="19">
        <f>C69*V65</f>
        <v>1364.1599999999999</v>
      </c>
      <c r="W69" s="19">
        <f>C69*W65</f>
        <v>1381.4399999999996</v>
      </c>
      <c r="X69" s="5">
        <f>C69*X65</f>
        <v>1463.9999999999995</v>
      </c>
      <c r="Y69" s="5">
        <f>C69*Y65</f>
        <v>1470.2399999999996</v>
      </c>
      <c r="Z69" s="5">
        <f>C69*Z65</f>
        <v>1490.3999999999996</v>
      </c>
      <c r="AA69" s="5">
        <f>C69*AA65</f>
        <v>1489.4399999999996</v>
      </c>
      <c r="AB69" s="44"/>
      <c r="AC69" s="9">
        <v>0.02</v>
      </c>
      <c r="AD69" s="9">
        <v>0.42</v>
      </c>
      <c r="AE69" s="9">
        <v>0.13</v>
      </c>
      <c r="AF69" s="9">
        <v>1.72</v>
      </c>
      <c r="AG69" s="9">
        <v>0.36</v>
      </c>
      <c r="AH69" s="9">
        <v>0.23</v>
      </c>
      <c r="AI69" s="9">
        <v>0.1</v>
      </c>
      <c r="AJ69" s="9">
        <v>0.14000000000000001</v>
      </c>
      <c r="AK69" s="9">
        <v>0.22</v>
      </c>
      <c r="AL69" s="9">
        <v>1.35</v>
      </c>
      <c r="AM69" s="9">
        <v>0.46</v>
      </c>
      <c r="AN69" s="9">
        <v>0.19</v>
      </c>
      <c r="AO69" s="9">
        <v>0.41</v>
      </c>
      <c r="AP69" s="9">
        <v>0.37</v>
      </c>
      <c r="AQ69" s="9">
        <v>0.11</v>
      </c>
      <c r="AR69" s="9">
        <v>1.67</v>
      </c>
      <c r="AS69" s="9">
        <v>1.49</v>
      </c>
      <c r="AT69" s="9">
        <v>2.5</v>
      </c>
      <c r="AU69" s="9">
        <v>2.2599999999999998</v>
      </c>
      <c r="AV69" s="9">
        <v>1.61</v>
      </c>
      <c r="AW69" s="9">
        <v>2.96</v>
      </c>
    </row>
    <row r="70" spans="1:49" ht="30" customHeight="1" x14ac:dyDescent="0.3">
      <c r="A70" s="3" t="s">
        <v>16</v>
      </c>
      <c r="B70" s="3" t="s">
        <v>10</v>
      </c>
      <c r="C70" s="4" t="s">
        <v>7</v>
      </c>
      <c r="D70" s="5">
        <v>33.72</v>
      </c>
      <c r="E70" s="5">
        <f>D70-4.44</f>
        <v>29.279999999999998</v>
      </c>
      <c r="F70" s="5">
        <f>E70+0.75</f>
        <v>30.029999999999998</v>
      </c>
      <c r="G70" s="5">
        <f t="shared" si="18"/>
        <v>27.069999999999997</v>
      </c>
      <c r="H70" s="5">
        <f>G70-AV70</f>
        <v>25.459999999999997</v>
      </c>
      <c r="I70" s="5">
        <f>H70+AU70</f>
        <v>27.72</v>
      </c>
      <c r="J70" s="5">
        <f>I70+AT70</f>
        <v>30.22</v>
      </c>
      <c r="K70" s="5">
        <f>J70+AS70</f>
        <v>31.709999999999997</v>
      </c>
      <c r="L70" s="5">
        <f>K70+AR70</f>
        <v>33.379999999999995</v>
      </c>
      <c r="M70" s="5">
        <f>L70+AQ70</f>
        <v>33.489999999999995</v>
      </c>
      <c r="N70" s="5">
        <f>M70+AP70</f>
        <v>33.859999999999992</v>
      </c>
      <c r="O70" s="5">
        <f>N70+AO70</f>
        <v>34.269999999999989</v>
      </c>
      <c r="P70" s="5">
        <f>O70-AN70</f>
        <v>34.079999999999991</v>
      </c>
      <c r="Q70" s="5">
        <f>P70-AM70</f>
        <v>33.61999999999999</v>
      </c>
      <c r="R70" s="5">
        <f t="shared" si="2"/>
        <v>32.269999999999989</v>
      </c>
      <c r="S70" s="5">
        <f t="shared" si="3"/>
        <v>32.04999999999999</v>
      </c>
      <c r="T70" s="5">
        <f t="shared" si="4"/>
        <v>31.909999999999989</v>
      </c>
      <c r="U70" s="5">
        <f t="shared" si="5"/>
        <v>31.809999999999988</v>
      </c>
      <c r="V70" s="19">
        <f t="shared" si="6"/>
        <v>32.039999999999985</v>
      </c>
      <c r="W70" s="19">
        <f t="shared" si="7"/>
        <v>32.399999999999984</v>
      </c>
      <c r="X70" s="5">
        <f t="shared" si="8"/>
        <v>34.119999999999983</v>
      </c>
      <c r="Y70" s="5">
        <f t="shared" si="9"/>
        <v>34.249999999999986</v>
      </c>
      <c r="Z70" s="5">
        <f t="shared" si="10"/>
        <v>34.669999999999987</v>
      </c>
      <c r="AA70" s="5">
        <f t="shared" si="11"/>
        <v>34.649999999999984</v>
      </c>
      <c r="AB70" s="44"/>
      <c r="AC70" s="9">
        <v>0.02</v>
      </c>
      <c r="AD70" s="9">
        <v>0.42</v>
      </c>
      <c r="AE70" s="9">
        <v>0.13</v>
      </c>
      <c r="AF70" s="9">
        <v>1.72</v>
      </c>
      <c r="AG70" s="9">
        <v>0.36</v>
      </c>
      <c r="AH70" s="9">
        <v>0.23</v>
      </c>
      <c r="AI70" s="9">
        <v>0.1</v>
      </c>
      <c r="AJ70" s="9">
        <v>0.14000000000000001</v>
      </c>
      <c r="AK70" s="9">
        <v>0.22</v>
      </c>
      <c r="AL70" s="9">
        <v>1.35</v>
      </c>
      <c r="AM70" s="9">
        <v>0.46</v>
      </c>
      <c r="AN70" s="9">
        <v>0.19</v>
      </c>
      <c r="AO70" s="9">
        <v>0.41</v>
      </c>
      <c r="AP70" s="9">
        <v>0.37</v>
      </c>
      <c r="AQ70" s="9">
        <v>0.11</v>
      </c>
      <c r="AR70" s="9">
        <v>1.67</v>
      </c>
      <c r="AS70" s="9">
        <v>1.49</v>
      </c>
      <c r="AT70" s="9">
        <v>2.5</v>
      </c>
      <c r="AU70" s="9">
        <v>2.2599999999999998</v>
      </c>
      <c r="AV70" s="9">
        <v>1.61</v>
      </c>
      <c r="AW70" s="9">
        <v>2.96</v>
      </c>
    </row>
    <row r="71" spans="1:49" ht="30" customHeight="1" x14ac:dyDescent="0.3">
      <c r="A71" s="3"/>
      <c r="B71" s="3"/>
      <c r="C71" s="4">
        <v>9</v>
      </c>
      <c r="D71" s="5">
        <f>D70*C71</f>
        <v>303.48</v>
      </c>
      <c r="E71" s="5">
        <f>E70*C71</f>
        <v>263.52</v>
      </c>
      <c r="F71" s="5">
        <f>C71*$F$70</f>
        <v>270.27</v>
      </c>
      <c r="G71" s="5">
        <f t="shared" si="18"/>
        <v>267.31</v>
      </c>
      <c r="H71" s="5">
        <f>C71*H70</f>
        <v>229.14</v>
      </c>
      <c r="I71" s="5">
        <f>C71*I70</f>
        <v>249.48</v>
      </c>
      <c r="J71" s="5">
        <f>C71*J70</f>
        <v>271.98</v>
      </c>
      <c r="K71" s="5">
        <f>C71*K70</f>
        <v>285.39</v>
      </c>
      <c r="L71" s="5">
        <f>C71*L70</f>
        <v>300.41999999999996</v>
      </c>
      <c r="M71" s="5">
        <f>C71*M70</f>
        <v>301.40999999999997</v>
      </c>
      <c r="N71" s="5">
        <f>C71*N70</f>
        <v>304.73999999999995</v>
      </c>
      <c r="O71" s="5">
        <f>C71*O70</f>
        <v>308.42999999999989</v>
      </c>
      <c r="P71" s="5">
        <f>C71*P70</f>
        <v>306.71999999999991</v>
      </c>
      <c r="Q71" s="5">
        <f>C71*Q70</f>
        <v>302.57999999999993</v>
      </c>
      <c r="R71" s="5">
        <f>C71*R70</f>
        <v>290.42999999999989</v>
      </c>
      <c r="S71" s="5">
        <f>C71*S70</f>
        <v>288.44999999999993</v>
      </c>
      <c r="T71" s="5">
        <f>C71*T70</f>
        <v>287.18999999999988</v>
      </c>
      <c r="U71" s="5">
        <f>C71*U70</f>
        <v>286.28999999999991</v>
      </c>
      <c r="V71" s="19">
        <f>C71*V70</f>
        <v>288.35999999999984</v>
      </c>
      <c r="W71" s="19">
        <f>C71*W70</f>
        <v>291.59999999999985</v>
      </c>
      <c r="X71" s="5">
        <f>C71*X70</f>
        <v>307.07999999999987</v>
      </c>
      <c r="Y71" s="5">
        <f>C71*Y70</f>
        <v>308.24999999999989</v>
      </c>
      <c r="Z71" s="5">
        <f>C71*Z70</f>
        <v>312.02999999999986</v>
      </c>
      <c r="AA71" s="5">
        <f>C71*AA70</f>
        <v>311.84999999999985</v>
      </c>
      <c r="AB71" s="44"/>
      <c r="AC71" s="9">
        <v>0.02</v>
      </c>
      <c r="AD71" s="9">
        <v>0.42</v>
      </c>
      <c r="AE71" s="9">
        <v>0.13</v>
      </c>
      <c r="AF71" s="9">
        <v>1.72</v>
      </c>
      <c r="AG71" s="9">
        <v>0.36</v>
      </c>
      <c r="AH71" s="9">
        <v>0.23</v>
      </c>
      <c r="AI71" s="9">
        <v>0.1</v>
      </c>
      <c r="AJ71" s="9">
        <v>0.14000000000000001</v>
      </c>
      <c r="AK71" s="9">
        <v>0.22</v>
      </c>
      <c r="AL71" s="9">
        <v>1.35</v>
      </c>
      <c r="AM71" s="9">
        <v>0.46</v>
      </c>
      <c r="AN71" s="9">
        <v>0.19</v>
      </c>
      <c r="AO71" s="9">
        <v>0.41</v>
      </c>
      <c r="AP71" s="9">
        <v>0.37</v>
      </c>
      <c r="AQ71" s="9">
        <v>0.11</v>
      </c>
      <c r="AR71" s="9">
        <v>1.67</v>
      </c>
      <c r="AS71" s="9">
        <v>1.49</v>
      </c>
      <c r="AT71" s="9">
        <v>2.5</v>
      </c>
      <c r="AU71" s="9">
        <v>2.2599999999999998</v>
      </c>
      <c r="AV71" s="9">
        <v>1.61</v>
      </c>
      <c r="AW71" s="9">
        <v>2.96</v>
      </c>
    </row>
    <row r="72" spans="1:49" ht="30" customHeight="1" x14ac:dyDescent="0.3">
      <c r="A72" s="3"/>
      <c r="B72" s="3"/>
      <c r="C72" s="4">
        <v>14</v>
      </c>
      <c r="D72" s="5">
        <f>D70*C72</f>
        <v>472.08</v>
      </c>
      <c r="E72" s="5">
        <f>E70*C72</f>
        <v>409.91999999999996</v>
      </c>
      <c r="F72" s="5">
        <f t="shared" ref="F72:F74" si="24">C72*$F$70</f>
        <v>420.41999999999996</v>
      </c>
      <c r="G72" s="5">
        <f t="shared" si="18"/>
        <v>417.46</v>
      </c>
      <c r="H72" s="5">
        <f>C72*H70</f>
        <v>356.43999999999994</v>
      </c>
      <c r="I72" s="5">
        <f>C72*I70</f>
        <v>388.08</v>
      </c>
      <c r="J72" s="5">
        <f>C72*J70</f>
        <v>423.08</v>
      </c>
      <c r="K72" s="5">
        <f>C72*K70</f>
        <v>443.93999999999994</v>
      </c>
      <c r="L72" s="5">
        <f>C72*L70</f>
        <v>467.31999999999994</v>
      </c>
      <c r="M72" s="5">
        <f>C72*M70</f>
        <v>468.8599999999999</v>
      </c>
      <c r="N72" s="5">
        <f>C72*N70</f>
        <v>474.03999999999991</v>
      </c>
      <c r="O72" s="5">
        <f>C72*O70</f>
        <v>479.77999999999986</v>
      </c>
      <c r="P72" s="5">
        <f>C72*P70</f>
        <v>477.11999999999989</v>
      </c>
      <c r="Q72" s="5">
        <f>C72*Q70</f>
        <v>470.67999999999984</v>
      </c>
      <c r="R72" s="5">
        <f>C72*R70</f>
        <v>451.77999999999986</v>
      </c>
      <c r="S72" s="5">
        <f>C72*S70</f>
        <v>448.69999999999987</v>
      </c>
      <c r="T72" s="5">
        <f>C72*T70</f>
        <v>446.73999999999984</v>
      </c>
      <c r="U72" s="5">
        <f>C72*U70</f>
        <v>445.3399999999998</v>
      </c>
      <c r="V72" s="19">
        <f>C72*V70</f>
        <v>448.55999999999977</v>
      </c>
      <c r="W72" s="19">
        <f>C72*W70</f>
        <v>453.5999999999998</v>
      </c>
      <c r="X72" s="5">
        <f>C72*X70</f>
        <v>477.67999999999978</v>
      </c>
      <c r="Y72" s="5">
        <f>C72*Y70</f>
        <v>479.49999999999977</v>
      </c>
      <c r="Z72" s="5">
        <f>C72*Z70</f>
        <v>485.37999999999982</v>
      </c>
      <c r="AA72" s="5">
        <f>C72*AA70</f>
        <v>485.0999999999998</v>
      </c>
      <c r="AB72" s="44"/>
      <c r="AC72" s="9">
        <v>0.02</v>
      </c>
      <c r="AD72" s="9">
        <v>0.42</v>
      </c>
      <c r="AE72" s="9">
        <v>0.13</v>
      </c>
      <c r="AF72" s="9">
        <v>1.72</v>
      </c>
      <c r="AG72" s="9">
        <v>0.36</v>
      </c>
      <c r="AH72" s="9">
        <v>0.23</v>
      </c>
      <c r="AI72" s="9">
        <v>0.1</v>
      </c>
      <c r="AJ72" s="9">
        <v>0.14000000000000001</v>
      </c>
      <c r="AK72" s="9">
        <v>0.22</v>
      </c>
      <c r="AL72" s="9">
        <v>1.35</v>
      </c>
      <c r="AM72" s="9">
        <v>0.46</v>
      </c>
      <c r="AN72" s="9">
        <v>0.19</v>
      </c>
      <c r="AO72" s="9">
        <v>0.41</v>
      </c>
      <c r="AP72" s="9">
        <v>0.37</v>
      </c>
      <c r="AQ72" s="9">
        <v>0.11</v>
      </c>
      <c r="AR72" s="9">
        <v>1.67</v>
      </c>
      <c r="AS72" s="9">
        <v>1.49</v>
      </c>
      <c r="AT72" s="9">
        <v>2.5</v>
      </c>
      <c r="AU72" s="9">
        <v>2.2599999999999998</v>
      </c>
      <c r="AV72" s="9">
        <v>1.61</v>
      </c>
      <c r="AW72" s="9">
        <v>2.96</v>
      </c>
    </row>
    <row r="73" spans="1:49" ht="30" customHeight="1" x14ac:dyDescent="0.3">
      <c r="A73" s="3"/>
      <c r="B73" s="3"/>
      <c r="C73" s="4">
        <v>19</v>
      </c>
      <c r="D73" s="5">
        <f>D70*C73</f>
        <v>640.67999999999995</v>
      </c>
      <c r="E73" s="5">
        <f>E70*C73</f>
        <v>556.31999999999994</v>
      </c>
      <c r="F73" s="5">
        <f t="shared" si="24"/>
        <v>570.56999999999994</v>
      </c>
      <c r="G73" s="5">
        <f t="shared" si="18"/>
        <v>567.6099999999999</v>
      </c>
      <c r="H73" s="5">
        <f>C73*H70</f>
        <v>483.73999999999995</v>
      </c>
      <c r="I73" s="5">
        <f>C73*I70</f>
        <v>526.67999999999995</v>
      </c>
      <c r="J73" s="5">
        <f>C73*J70</f>
        <v>574.17999999999995</v>
      </c>
      <c r="K73" s="5">
        <f>C73*K70</f>
        <v>602.4899999999999</v>
      </c>
      <c r="L73" s="5">
        <f>C73*L70</f>
        <v>634.21999999999991</v>
      </c>
      <c r="M73" s="5">
        <f>C73*M70</f>
        <v>636.30999999999995</v>
      </c>
      <c r="N73" s="5">
        <f>C73*N70</f>
        <v>643.3399999999998</v>
      </c>
      <c r="O73" s="5">
        <f>C73*O70</f>
        <v>651.12999999999977</v>
      </c>
      <c r="P73" s="5">
        <f>C73*P70</f>
        <v>647.51999999999987</v>
      </c>
      <c r="Q73" s="5">
        <f>C73*Q70</f>
        <v>638.77999999999986</v>
      </c>
      <c r="R73" s="5">
        <f>C73*R70</f>
        <v>613.12999999999977</v>
      </c>
      <c r="S73" s="5">
        <f>C73*S70</f>
        <v>608.94999999999982</v>
      </c>
      <c r="T73" s="5">
        <f>C73*T70</f>
        <v>606.28999999999985</v>
      </c>
      <c r="U73" s="5">
        <f>C73*U70</f>
        <v>604.38999999999976</v>
      </c>
      <c r="V73" s="19">
        <f>C73*V70</f>
        <v>608.75999999999976</v>
      </c>
      <c r="W73" s="19">
        <f>C73*W70</f>
        <v>615.59999999999968</v>
      </c>
      <c r="X73" s="5">
        <f>C73*X70</f>
        <v>648.27999999999963</v>
      </c>
      <c r="Y73" s="5">
        <f>C73*Y70</f>
        <v>650.74999999999977</v>
      </c>
      <c r="Z73" s="5">
        <f>C73*Z70</f>
        <v>658.72999999999979</v>
      </c>
      <c r="AA73" s="5">
        <f>C73*AA70</f>
        <v>658.34999999999968</v>
      </c>
      <c r="AB73" s="44"/>
      <c r="AC73" s="9">
        <v>0.02</v>
      </c>
      <c r="AD73" s="9">
        <v>0.42</v>
      </c>
      <c r="AE73" s="9">
        <v>0.13</v>
      </c>
      <c r="AF73" s="9">
        <v>1.72</v>
      </c>
      <c r="AG73" s="9">
        <v>0.36</v>
      </c>
      <c r="AH73" s="9">
        <v>0.23</v>
      </c>
      <c r="AI73" s="9">
        <v>0.1</v>
      </c>
      <c r="AJ73" s="9">
        <v>0.14000000000000001</v>
      </c>
      <c r="AK73" s="9">
        <v>0.22</v>
      </c>
      <c r="AL73" s="9">
        <v>1.35</v>
      </c>
      <c r="AM73" s="9">
        <v>0.46</v>
      </c>
      <c r="AN73" s="9">
        <v>0.19</v>
      </c>
      <c r="AO73" s="9">
        <v>0.41</v>
      </c>
      <c r="AP73" s="9">
        <v>0.37</v>
      </c>
      <c r="AQ73" s="9">
        <v>0.11</v>
      </c>
      <c r="AR73" s="9">
        <v>1.67</v>
      </c>
      <c r="AS73" s="9">
        <v>1.49</v>
      </c>
      <c r="AT73" s="9">
        <v>2.5</v>
      </c>
      <c r="AU73" s="9">
        <v>2.2599999999999998</v>
      </c>
      <c r="AV73" s="9">
        <v>1.61</v>
      </c>
      <c r="AW73" s="9">
        <v>2.96</v>
      </c>
    </row>
    <row r="74" spans="1:49" ht="30" customHeight="1" x14ac:dyDescent="0.3">
      <c r="A74" s="3"/>
      <c r="B74" s="3"/>
      <c r="C74" s="4">
        <v>48</v>
      </c>
      <c r="D74" s="5">
        <f>D70*C74</f>
        <v>1618.56</v>
      </c>
      <c r="E74" s="5">
        <f>E70*C74</f>
        <v>1405.4399999999998</v>
      </c>
      <c r="F74" s="5">
        <f t="shared" si="24"/>
        <v>1441.4399999999998</v>
      </c>
      <c r="G74" s="5">
        <f t="shared" ref="G74:G105" si="25">F74-AW74</f>
        <v>1438.4799999999998</v>
      </c>
      <c r="H74" s="5">
        <f>C74*H70</f>
        <v>1222.08</v>
      </c>
      <c r="I74" s="5">
        <f>C74*I70</f>
        <v>1330.56</v>
      </c>
      <c r="J74" s="5">
        <f>C74*J70</f>
        <v>1450.56</v>
      </c>
      <c r="K74" s="5">
        <f>C74*K70</f>
        <v>1522.08</v>
      </c>
      <c r="L74" s="5">
        <f>C74*L70</f>
        <v>1602.2399999999998</v>
      </c>
      <c r="M74" s="5">
        <f>C74*M70</f>
        <v>1607.5199999999998</v>
      </c>
      <c r="N74" s="5">
        <f>C74*N70</f>
        <v>1625.2799999999997</v>
      </c>
      <c r="O74" s="5">
        <f>C74*O70</f>
        <v>1644.9599999999996</v>
      </c>
      <c r="P74" s="5">
        <f>C74*P70</f>
        <v>1635.8399999999997</v>
      </c>
      <c r="Q74" s="5">
        <f>C74*Q70</f>
        <v>1613.7599999999995</v>
      </c>
      <c r="R74" s="5">
        <f>C74*R70</f>
        <v>1548.9599999999996</v>
      </c>
      <c r="S74" s="5">
        <f>C74*S70</f>
        <v>1538.3999999999996</v>
      </c>
      <c r="T74" s="5">
        <f>C74*T70</f>
        <v>1531.6799999999994</v>
      </c>
      <c r="U74" s="5">
        <f>C74*U70</f>
        <v>1526.8799999999994</v>
      </c>
      <c r="V74" s="19">
        <f>C74*V70</f>
        <v>1537.9199999999992</v>
      </c>
      <c r="W74" s="19">
        <f>C74*W70</f>
        <v>1555.1999999999994</v>
      </c>
      <c r="X74" s="5">
        <f>C74*X70</f>
        <v>1637.7599999999993</v>
      </c>
      <c r="Y74" s="5">
        <f>C74*Y70</f>
        <v>1643.9999999999993</v>
      </c>
      <c r="Z74" s="5">
        <f>C74*Z70</f>
        <v>1664.1599999999994</v>
      </c>
      <c r="AA74" s="5">
        <f>C74*AA70</f>
        <v>1663.1999999999994</v>
      </c>
      <c r="AB74" s="44"/>
      <c r="AC74" s="9">
        <v>0.02</v>
      </c>
      <c r="AD74" s="9">
        <v>0.42</v>
      </c>
      <c r="AE74" s="9">
        <v>0.13</v>
      </c>
      <c r="AF74" s="9">
        <v>1.72</v>
      </c>
      <c r="AG74" s="9">
        <v>0.36</v>
      </c>
      <c r="AH74" s="9">
        <v>0.23</v>
      </c>
      <c r="AI74" s="9">
        <v>0.1</v>
      </c>
      <c r="AJ74" s="9">
        <v>0.14000000000000001</v>
      </c>
      <c r="AK74" s="9">
        <v>0.22</v>
      </c>
      <c r="AL74" s="9">
        <v>1.35</v>
      </c>
      <c r="AM74" s="9">
        <v>0.46</v>
      </c>
      <c r="AN74" s="9">
        <v>0.19</v>
      </c>
      <c r="AO74" s="9">
        <v>0.41</v>
      </c>
      <c r="AP74" s="9">
        <v>0.37</v>
      </c>
      <c r="AQ74" s="9">
        <v>0.11</v>
      </c>
      <c r="AR74" s="9">
        <v>1.67</v>
      </c>
      <c r="AS74" s="9">
        <v>1.49</v>
      </c>
      <c r="AT74" s="9">
        <v>2.5</v>
      </c>
      <c r="AU74" s="9">
        <v>2.2599999999999998</v>
      </c>
      <c r="AV74" s="9">
        <v>1.61</v>
      </c>
      <c r="AW74" s="9">
        <v>2.96</v>
      </c>
    </row>
    <row r="75" spans="1:49" ht="30" customHeight="1" x14ac:dyDescent="0.3">
      <c r="A75" s="3" t="s">
        <v>16</v>
      </c>
      <c r="B75" s="3" t="s">
        <v>11</v>
      </c>
      <c r="C75" s="4" t="s">
        <v>7</v>
      </c>
      <c r="D75" s="5">
        <v>35.83</v>
      </c>
      <c r="E75" s="5">
        <f>D75-4.44</f>
        <v>31.389999999999997</v>
      </c>
      <c r="F75" s="5">
        <f>E75+0.75</f>
        <v>32.14</v>
      </c>
      <c r="G75" s="5">
        <f t="shared" si="25"/>
        <v>29.18</v>
      </c>
      <c r="H75" s="5">
        <f>G75-AV75</f>
        <v>27.57</v>
      </c>
      <c r="I75" s="5">
        <f>H75+AU75</f>
        <v>29.83</v>
      </c>
      <c r="J75" s="5">
        <f>I75+AT75</f>
        <v>32.33</v>
      </c>
      <c r="K75" s="5">
        <f>J75+AS75</f>
        <v>33.82</v>
      </c>
      <c r="L75" s="5">
        <f>K75+AR75</f>
        <v>35.49</v>
      </c>
      <c r="M75" s="5">
        <f>L75+AQ75</f>
        <v>35.6</v>
      </c>
      <c r="N75" s="5">
        <f>M75+AP75</f>
        <v>35.97</v>
      </c>
      <c r="O75" s="5">
        <f>N75+AO75</f>
        <v>36.379999999999995</v>
      </c>
      <c r="P75" s="5">
        <f>O75-AN75</f>
        <v>36.19</v>
      </c>
      <c r="Q75" s="5">
        <f>P75-AM75</f>
        <v>35.729999999999997</v>
      </c>
      <c r="R75" s="5">
        <f t="shared" ref="R75:R108" si="26">Q75-AL75</f>
        <v>34.379999999999995</v>
      </c>
      <c r="S75" s="5">
        <f t="shared" ref="S75:S108" si="27">R75-AK75</f>
        <v>34.159999999999997</v>
      </c>
      <c r="T75" s="5">
        <f t="shared" ref="T75:T108" si="28">S75-AJ75</f>
        <v>34.019999999999996</v>
      </c>
      <c r="U75" s="5">
        <f t="shared" ref="U75:U108" si="29">T75-AI75</f>
        <v>33.919999999999995</v>
      </c>
      <c r="V75" s="19">
        <f t="shared" ref="V75:V108" si="30">U75+AH75</f>
        <v>34.149999999999991</v>
      </c>
      <c r="W75" s="19">
        <f t="shared" ref="W75:W108" si="31">V75+AG75</f>
        <v>34.509999999999991</v>
      </c>
      <c r="X75" s="5">
        <f t="shared" ref="X75:X108" si="32">W75+AF75</f>
        <v>36.22999999999999</v>
      </c>
      <c r="Y75" s="5">
        <f t="shared" ref="Y75:Y108" si="33">X75+AE75</f>
        <v>36.359999999999992</v>
      </c>
      <c r="Z75" s="5">
        <f t="shared" ref="Z75:Z108" si="34">Y75+AD75</f>
        <v>36.779999999999994</v>
      </c>
      <c r="AA75" s="5">
        <f t="shared" ref="AA75:AA108" si="35">Z75-AC75</f>
        <v>36.759999999999991</v>
      </c>
      <c r="AB75" s="44"/>
      <c r="AC75" s="9">
        <v>0.02</v>
      </c>
      <c r="AD75" s="9">
        <v>0.42</v>
      </c>
      <c r="AE75" s="9">
        <v>0.13</v>
      </c>
      <c r="AF75" s="9">
        <v>1.72</v>
      </c>
      <c r="AG75" s="9">
        <v>0.36</v>
      </c>
      <c r="AH75" s="9">
        <v>0.23</v>
      </c>
      <c r="AI75" s="9">
        <v>0.1</v>
      </c>
      <c r="AJ75" s="9">
        <v>0.14000000000000001</v>
      </c>
      <c r="AK75" s="9">
        <v>0.22</v>
      </c>
      <c r="AL75" s="9">
        <v>1.35</v>
      </c>
      <c r="AM75" s="9">
        <v>0.46</v>
      </c>
      <c r="AN75" s="9">
        <v>0.19</v>
      </c>
      <c r="AO75" s="9">
        <v>0.41</v>
      </c>
      <c r="AP75" s="9">
        <v>0.37</v>
      </c>
      <c r="AQ75" s="9">
        <v>0.11</v>
      </c>
      <c r="AR75" s="9">
        <v>1.67</v>
      </c>
      <c r="AS75" s="9">
        <v>1.49</v>
      </c>
      <c r="AT75" s="9">
        <v>2.5</v>
      </c>
      <c r="AU75" s="9">
        <v>2.2599999999999998</v>
      </c>
      <c r="AV75" s="9">
        <v>1.61</v>
      </c>
      <c r="AW75" s="9">
        <v>2.96</v>
      </c>
    </row>
    <row r="76" spans="1:49" ht="30" customHeight="1" x14ac:dyDescent="0.3">
      <c r="A76" s="3"/>
      <c r="B76" s="3"/>
      <c r="C76" s="4">
        <v>9</v>
      </c>
      <c r="D76" s="5">
        <f>D75*C76</f>
        <v>322.46999999999997</v>
      </c>
      <c r="E76" s="5">
        <f>E75*C76</f>
        <v>282.51</v>
      </c>
      <c r="F76" s="5">
        <f>C76*$F$75</f>
        <v>289.26</v>
      </c>
      <c r="G76" s="5">
        <f t="shared" si="25"/>
        <v>286.3</v>
      </c>
      <c r="H76" s="5">
        <f>C76*H75</f>
        <v>248.13</v>
      </c>
      <c r="I76" s="5">
        <f>C76*I75</f>
        <v>268.46999999999997</v>
      </c>
      <c r="J76" s="5">
        <f>C76*J75</f>
        <v>290.96999999999997</v>
      </c>
      <c r="K76" s="5">
        <f>C76*K75</f>
        <v>304.38</v>
      </c>
      <c r="L76" s="5">
        <f>C76*L75</f>
        <v>319.41000000000003</v>
      </c>
      <c r="M76" s="5">
        <f>C76*M75</f>
        <v>320.40000000000003</v>
      </c>
      <c r="N76" s="5">
        <f>C76*N75</f>
        <v>323.73</v>
      </c>
      <c r="O76" s="5">
        <f>C76*O75</f>
        <v>327.41999999999996</v>
      </c>
      <c r="P76" s="5">
        <f>C76*P75</f>
        <v>325.70999999999998</v>
      </c>
      <c r="Q76" s="5">
        <f>C76*Q75</f>
        <v>321.57</v>
      </c>
      <c r="R76" s="5">
        <f>C76*R75</f>
        <v>309.41999999999996</v>
      </c>
      <c r="S76" s="5">
        <f>C76*S75</f>
        <v>307.43999999999994</v>
      </c>
      <c r="T76" s="5">
        <f>C76*T75</f>
        <v>306.17999999999995</v>
      </c>
      <c r="U76" s="5">
        <f>C76*U75</f>
        <v>305.27999999999997</v>
      </c>
      <c r="V76" s="19">
        <f>C76*V75</f>
        <v>307.34999999999991</v>
      </c>
      <c r="W76" s="19">
        <f>C76*W75</f>
        <v>310.58999999999992</v>
      </c>
      <c r="X76" s="5">
        <f>C76*X75</f>
        <v>326.06999999999994</v>
      </c>
      <c r="Y76" s="5">
        <f>C76*Y75</f>
        <v>327.23999999999995</v>
      </c>
      <c r="Z76" s="5">
        <f>C76*Z75</f>
        <v>331.01999999999992</v>
      </c>
      <c r="AA76" s="5">
        <f>C76*AA75</f>
        <v>330.83999999999992</v>
      </c>
      <c r="AB76" s="44"/>
      <c r="AC76" s="9">
        <v>0.02</v>
      </c>
      <c r="AD76" s="9">
        <v>0.42</v>
      </c>
      <c r="AE76" s="9">
        <v>0.13</v>
      </c>
      <c r="AF76" s="9">
        <v>1.72</v>
      </c>
      <c r="AG76" s="9">
        <v>0.36</v>
      </c>
      <c r="AH76" s="9">
        <v>0.23</v>
      </c>
      <c r="AI76" s="9">
        <v>0.1</v>
      </c>
      <c r="AJ76" s="9">
        <v>0.14000000000000001</v>
      </c>
      <c r="AK76" s="9">
        <v>0.22</v>
      </c>
      <c r="AL76" s="9">
        <v>1.35</v>
      </c>
      <c r="AM76" s="9">
        <v>0.46</v>
      </c>
      <c r="AN76" s="9">
        <v>0.19</v>
      </c>
      <c r="AO76" s="9">
        <v>0.41</v>
      </c>
      <c r="AP76" s="9">
        <v>0.37</v>
      </c>
      <c r="AQ76" s="9">
        <v>0.11</v>
      </c>
      <c r="AR76" s="9">
        <v>1.67</v>
      </c>
      <c r="AS76" s="9">
        <v>1.49</v>
      </c>
      <c r="AT76" s="9">
        <v>2.5</v>
      </c>
      <c r="AU76" s="9">
        <v>2.2599999999999998</v>
      </c>
      <c r="AV76" s="9">
        <v>1.61</v>
      </c>
      <c r="AW76" s="9">
        <v>2.96</v>
      </c>
    </row>
    <row r="77" spans="1:49" ht="30" customHeight="1" x14ac:dyDescent="0.3">
      <c r="A77" s="3"/>
      <c r="B77" s="3"/>
      <c r="C77" s="4">
        <v>14</v>
      </c>
      <c r="D77" s="5">
        <f>D75*C77</f>
        <v>501.62</v>
      </c>
      <c r="E77" s="5">
        <f>E75*C77</f>
        <v>439.46</v>
      </c>
      <c r="F77" s="5">
        <f t="shared" ref="F77:F79" si="36">C77*$F$75</f>
        <v>449.96000000000004</v>
      </c>
      <c r="G77" s="5">
        <f t="shared" si="25"/>
        <v>447.00000000000006</v>
      </c>
      <c r="H77" s="5">
        <f>C77*H75</f>
        <v>385.98</v>
      </c>
      <c r="I77" s="5">
        <f>C77*I75</f>
        <v>417.62</v>
      </c>
      <c r="J77" s="5">
        <f>C77*J75</f>
        <v>452.62</v>
      </c>
      <c r="K77" s="5">
        <f>C77*K75</f>
        <v>473.48</v>
      </c>
      <c r="L77" s="5">
        <f>C77*L75</f>
        <v>496.86</v>
      </c>
      <c r="M77" s="5">
        <f>C77*M75</f>
        <v>498.40000000000003</v>
      </c>
      <c r="N77" s="5">
        <f>C77*N75</f>
        <v>503.58</v>
      </c>
      <c r="O77" s="5">
        <f>C77*O75</f>
        <v>509.31999999999994</v>
      </c>
      <c r="P77" s="5">
        <f>C77*P75</f>
        <v>506.65999999999997</v>
      </c>
      <c r="Q77" s="5">
        <f>C77*Q75</f>
        <v>500.21999999999997</v>
      </c>
      <c r="R77" s="5">
        <f>C77*R75</f>
        <v>481.31999999999994</v>
      </c>
      <c r="S77" s="5">
        <f>C77*S75</f>
        <v>478.23999999999995</v>
      </c>
      <c r="T77" s="5">
        <f>C77*T75</f>
        <v>476.28</v>
      </c>
      <c r="U77" s="5">
        <f>C77*U75</f>
        <v>474.87999999999994</v>
      </c>
      <c r="V77" s="19">
        <f>C77*V75</f>
        <v>478.09999999999991</v>
      </c>
      <c r="W77" s="19">
        <f>C77*W75</f>
        <v>483.13999999999987</v>
      </c>
      <c r="X77" s="5">
        <f>C77*X75</f>
        <v>507.21999999999986</v>
      </c>
      <c r="Y77" s="5">
        <f>C77*Y75</f>
        <v>509.03999999999991</v>
      </c>
      <c r="Z77" s="5">
        <f>C77*Z75</f>
        <v>514.91999999999996</v>
      </c>
      <c r="AA77" s="5">
        <f>C77*AA75</f>
        <v>514.63999999999987</v>
      </c>
      <c r="AB77" s="44"/>
      <c r="AC77" s="9">
        <v>0.02</v>
      </c>
      <c r="AD77" s="9">
        <v>0.42</v>
      </c>
      <c r="AE77" s="9">
        <v>0.13</v>
      </c>
      <c r="AF77" s="9">
        <v>1.72</v>
      </c>
      <c r="AG77" s="9">
        <v>0.36</v>
      </c>
      <c r="AH77" s="9">
        <v>0.23</v>
      </c>
      <c r="AI77" s="9">
        <v>0.1</v>
      </c>
      <c r="AJ77" s="9">
        <v>0.14000000000000001</v>
      </c>
      <c r="AK77" s="9">
        <v>0.22</v>
      </c>
      <c r="AL77" s="9">
        <v>1.35</v>
      </c>
      <c r="AM77" s="9">
        <v>0.46</v>
      </c>
      <c r="AN77" s="9">
        <v>0.19</v>
      </c>
      <c r="AO77" s="9">
        <v>0.41</v>
      </c>
      <c r="AP77" s="9">
        <v>0.37</v>
      </c>
      <c r="AQ77" s="9">
        <v>0.11</v>
      </c>
      <c r="AR77" s="9">
        <v>1.67</v>
      </c>
      <c r="AS77" s="9">
        <v>1.49</v>
      </c>
      <c r="AT77" s="9">
        <v>2.5</v>
      </c>
      <c r="AU77" s="9">
        <v>2.2599999999999998</v>
      </c>
      <c r="AV77" s="9">
        <v>1.61</v>
      </c>
      <c r="AW77" s="9">
        <v>2.96</v>
      </c>
    </row>
    <row r="78" spans="1:49" ht="30" customHeight="1" x14ac:dyDescent="0.3">
      <c r="A78" s="3"/>
      <c r="B78" s="3"/>
      <c r="C78" s="4">
        <v>19</v>
      </c>
      <c r="D78" s="5">
        <f>D75*C78</f>
        <v>680.77</v>
      </c>
      <c r="E78" s="5">
        <f>E75*C78</f>
        <v>596.41</v>
      </c>
      <c r="F78" s="5">
        <f t="shared" si="36"/>
        <v>610.66</v>
      </c>
      <c r="G78" s="5">
        <f t="shared" si="25"/>
        <v>607.69999999999993</v>
      </c>
      <c r="H78" s="5">
        <f>C78*H75</f>
        <v>523.83000000000004</v>
      </c>
      <c r="I78" s="5">
        <f>C78*I75</f>
        <v>566.77</v>
      </c>
      <c r="J78" s="5">
        <f>C78*J75</f>
        <v>614.27</v>
      </c>
      <c r="K78" s="5">
        <f>C78*K75</f>
        <v>642.58000000000004</v>
      </c>
      <c r="L78" s="5">
        <f>C78*L75</f>
        <v>674.31000000000006</v>
      </c>
      <c r="M78" s="5">
        <f>C78*M75</f>
        <v>676.4</v>
      </c>
      <c r="N78" s="5">
        <f>C78*N75</f>
        <v>683.43</v>
      </c>
      <c r="O78" s="5">
        <f>C78*O75</f>
        <v>691.21999999999991</v>
      </c>
      <c r="P78" s="5">
        <f>C78*P75</f>
        <v>687.6099999999999</v>
      </c>
      <c r="Q78" s="5">
        <f>C78*Q75</f>
        <v>678.86999999999989</v>
      </c>
      <c r="R78" s="5">
        <f>C78*R75</f>
        <v>653.21999999999991</v>
      </c>
      <c r="S78" s="5">
        <f>C78*S75</f>
        <v>649.04</v>
      </c>
      <c r="T78" s="5">
        <f>C78*T75</f>
        <v>646.37999999999988</v>
      </c>
      <c r="U78" s="5">
        <f>C78*U75</f>
        <v>644.4799999999999</v>
      </c>
      <c r="V78" s="19">
        <f>C78*V75</f>
        <v>648.8499999999998</v>
      </c>
      <c r="W78" s="19">
        <f>C78*W75</f>
        <v>655.68999999999983</v>
      </c>
      <c r="X78" s="5">
        <f>C78*X75</f>
        <v>688.36999999999978</v>
      </c>
      <c r="Y78" s="5">
        <f>C78*Y75</f>
        <v>690.8399999999998</v>
      </c>
      <c r="Z78" s="5">
        <f>C78*Z75</f>
        <v>698.81999999999994</v>
      </c>
      <c r="AA78" s="5">
        <f>C78*AA75</f>
        <v>698.43999999999983</v>
      </c>
      <c r="AB78" s="44"/>
      <c r="AC78" s="9">
        <v>0.02</v>
      </c>
      <c r="AD78" s="9">
        <v>0.42</v>
      </c>
      <c r="AE78" s="9">
        <v>0.13</v>
      </c>
      <c r="AF78" s="9">
        <v>1.72</v>
      </c>
      <c r="AG78" s="9">
        <v>0.36</v>
      </c>
      <c r="AH78" s="9">
        <v>0.23</v>
      </c>
      <c r="AI78" s="9">
        <v>0.1</v>
      </c>
      <c r="AJ78" s="9">
        <v>0.14000000000000001</v>
      </c>
      <c r="AK78" s="9">
        <v>0.22</v>
      </c>
      <c r="AL78" s="9">
        <v>1.35</v>
      </c>
      <c r="AM78" s="9">
        <v>0.46</v>
      </c>
      <c r="AN78" s="9">
        <v>0.19</v>
      </c>
      <c r="AO78" s="9">
        <v>0.41</v>
      </c>
      <c r="AP78" s="9">
        <v>0.37</v>
      </c>
      <c r="AQ78" s="9">
        <v>0.11</v>
      </c>
      <c r="AR78" s="9">
        <v>1.67</v>
      </c>
      <c r="AS78" s="9">
        <v>1.49</v>
      </c>
      <c r="AT78" s="9">
        <v>2.5</v>
      </c>
      <c r="AU78" s="9">
        <v>2.2599999999999998</v>
      </c>
      <c r="AV78" s="9">
        <v>1.61</v>
      </c>
      <c r="AW78" s="9">
        <v>2.96</v>
      </c>
    </row>
    <row r="79" spans="1:49" ht="30" customHeight="1" x14ac:dyDescent="0.3">
      <c r="A79" s="3"/>
      <c r="B79" s="3"/>
      <c r="C79" s="4">
        <v>48</v>
      </c>
      <c r="D79" s="5">
        <f>D75*C79</f>
        <v>1719.84</v>
      </c>
      <c r="E79" s="5">
        <f>E75*C79</f>
        <v>1506.7199999999998</v>
      </c>
      <c r="F79" s="5">
        <f t="shared" si="36"/>
        <v>1542.72</v>
      </c>
      <c r="G79" s="5">
        <f t="shared" si="25"/>
        <v>1539.76</v>
      </c>
      <c r="H79" s="5">
        <f>C79*H75</f>
        <v>1323.3600000000001</v>
      </c>
      <c r="I79" s="5">
        <f>C79*I75</f>
        <v>1431.84</v>
      </c>
      <c r="J79" s="5">
        <f>C79*J75</f>
        <v>1551.84</v>
      </c>
      <c r="K79" s="5">
        <f>C79*K75</f>
        <v>1623.3600000000001</v>
      </c>
      <c r="L79" s="5">
        <f>C79*L75</f>
        <v>1703.52</v>
      </c>
      <c r="M79" s="5">
        <f>C79*M75</f>
        <v>1708.8000000000002</v>
      </c>
      <c r="N79" s="5">
        <f>C79*N75</f>
        <v>1726.56</v>
      </c>
      <c r="O79" s="5">
        <f>C79*O75</f>
        <v>1746.2399999999998</v>
      </c>
      <c r="P79" s="5">
        <f>C79*P75</f>
        <v>1737.12</v>
      </c>
      <c r="Q79" s="5">
        <f>C79*Q75</f>
        <v>1715.04</v>
      </c>
      <c r="R79" s="5">
        <f>C79*R75</f>
        <v>1650.2399999999998</v>
      </c>
      <c r="S79" s="5">
        <f>C79*S75</f>
        <v>1639.6799999999998</v>
      </c>
      <c r="T79" s="5">
        <f>C79*T75</f>
        <v>1632.9599999999998</v>
      </c>
      <c r="U79" s="5">
        <f>C79*U75</f>
        <v>1628.1599999999999</v>
      </c>
      <c r="V79" s="19">
        <f>C79*V75</f>
        <v>1639.1999999999996</v>
      </c>
      <c r="W79" s="19">
        <f>C79*W75</f>
        <v>1656.4799999999996</v>
      </c>
      <c r="X79" s="5">
        <f>C79*X75</f>
        <v>1739.0399999999995</v>
      </c>
      <c r="Y79" s="5">
        <f>C79*Y75</f>
        <v>1745.2799999999997</v>
      </c>
      <c r="Z79" s="5">
        <f>C79*Z75</f>
        <v>1765.4399999999996</v>
      </c>
      <c r="AA79" s="5">
        <f>C79*AA75</f>
        <v>1764.4799999999996</v>
      </c>
      <c r="AB79" s="44"/>
      <c r="AC79" s="9">
        <v>0.02</v>
      </c>
      <c r="AD79" s="9">
        <v>0.42</v>
      </c>
      <c r="AE79" s="9">
        <v>0.13</v>
      </c>
      <c r="AF79" s="9">
        <v>1.72</v>
      </c>
      <c r="AG79" s="9">
        <v>0.36</v>
      </c>
      <c r="AH79" s="9">
        <v>0.23</v>
      </c>
      <c r="AI79" s="9">
        <v>0.1</v>
      </c>
      <c r="AJ79" s="9">
        <v>0.14000000000000001</v>
      </c>
      <c r="AK79" s="9">
        <v>0.22</v>
      </c>
      <c r="AL79" s="9">
        <v>1.35</v>
      </c>
      <c r="AM79" s="9">
        <v>0.46</v>
      </c>
      <c r="AN79" s="9">
        <v>0.19</v>
      </c>
      <c r="AO79" s="9">
        <v>0.41</v>
      </c>
      <c r="AP79" s="9">
        <v>0.37</v>
      </c>
      <c r="AQ79" s="9">
        <v>0.11</v>
      </c>
      <c r="AR79" s="9">
        <v>1.67</v>
      </c>
      <c r="AS79" s="9">
        <v>1.49</v>
      </c>
      <c r="AT79" s="9">
        <v>2.5</v>
      </c>
      <c r="AU79" s="9">
        <v>2.2599999999999998</v>
      </c>
      <c r="AV79" s="9">
        <v>1.61</v>
      </c>
      <c r="AW79" s="9">
        <v>2.96</v>
      </c>
    </row>
    <row r="80" spans="1:49" ht="30" customHeight="1" x14ac:dyDescent="0.3">
      <c r="A80" s="3" t="s">
        <v>16</v>
      </c>
      <c r="B80" s="3" t="s">
        <v>12</v>
      </c>
      <c r="C80" s="4" t="s">
        <v>7</v>
      </c>
      <c r="D80" s="5">
        <v>35.65</v>
      </c>
      <c r="E80" s="5">
        <f>D80-4.44</f>
        <v>31.209999999999997</v>
      </c>
      <c r="F80" s="5">
        <f>E80+0.75</f>
        <v>31.959999999999997</v>
      </c>
      <c r="G80" s="5">
        <f t="shared" si="25"/>
        <v>28.999999999999996</v>
      </c>
      <c r="H80" s="5">
        <f>G80-AV80</f>
        <v>27.389999999999997</v>
      </c>
      <c r="I80" s="5">
        <f>H80+AU80</f>
        <v>29.65</v>
      </c>
      <c r="J80" s="5">
        <f>I80+AT80</f>
        <v>32.15</v>
      </c>
      <c r="K80" s="5">
        <f>J80+AS80</f>
        <v>33.64</v>
      </c>
      <c r="L80" s="5">
        <f>K80+AR80</f>
        <v>35.31</v>
      </c>
      <c r="M80" s="5">
        <f>L80+AQ80</f>
        <v>35.42</v>
      </c>
      <c r="N80" s="5">
        <f>M80+AP80</f>
        <v>35.79</v>
      </c>
      <c r="O80" s="5">
        <f>N80+AO80</f>
        <v>36.199999999999996</v>
      </c>
      <c r="P80" s="5">
        <f>O80-AN80</f>
        <v>36.01</v>
      </c>
      <c r="Q80" s="5">
        <f>P80-AM80</f>
        <v>35.549999999999997</v>
      </c>
      <c r="R80" s="5">
        <f t="shared" si="26"/>
        <v>34.199999999999996</v>
      </c>
      <c r="S80" s="5">
        <f t="shared" si="27"/>
        <v>33.979999999999997</v>
      </c>
      <c r="T80" s="5">
        <f t="shared" si="28"/>
        <v>33.839999999999996</v>
      </c>
      <c r="U80" s="5">
        <f t="shared" si="29"/>
        <v>33.739999999999995</v>
      </c>
      <c r="V80" s="19">
        <f t="shared" si="30"/>
        <v>33.969999999999992</v>
      </c>
      <c r="W80" s="19">
        <f t="shared" si="31"/>
        <v>34.329999999999991</v>
      </c>
      <c r="X80" s="5">
        <f t="shared" si="32"/>
        <v>36.04999999999999</v>
      </c>
      <c r="Y80" s="5">
        <f t="shared" si="33"/>
        <v>36.179999999999993</v>
      </c>
      <c r="Z80" s="5">
        <f t="shared" si="34"/>
        <v>36.599999999999994</v>
      </c>
      <c r="AA80" s="5">
        <f t="shared" si="35"/>
        <v>36.579999999999991</v>
      </c>
      <c r="AB80" s="44"/>
      <c r="AC80" s="9">
        <v>0.02</v>
      </c>
      <c r="AD80" s="9">
        <v>0.42</v>
      </c>
      <c r="AE80" s="9">
        <v>0.13</v>
      </c>
      <c r="AF80" s="9">
        <v>1.72</v>
      </c>
      <c r="AG80" s="9">
        <v>0.36</v>
      </c>
      <c r="AH80" s="9">
        <v>0.23</v>
      </c>
      <c r="AI80" s="9">
        <v>0.1</v>
      </c>
      <c r="AJ80" s="9">
        <v>0.14000000000000001</v>
      </c>
      <c r="AK80" s="9">
        <v>0.22</v>
      </c>
      <c r="AL80" s="9">
        <v>1.35</v>
      </c>
      <c r="AM80" s="9">
        <v>0.46</v>
      </c>
      <c r="AN80" s="9">
        <v>0.19</v>
      </c>
      <c r="AO80" s="9">
        <v>0.41</v>
      </c>
      <c r="AP80" s="9">
        <v>0.37</v>
      </c>
      <c r="AQ80" s="9">
        <v>0.11</v>
      </c>
      <c r="AR80" s="9">
        <v>1.67</v>
      </c>
      <c r="AS80" s="9">
        <v>1.49</v>
      </c>
      <c r="AT80" s="9">
        <v>2.5</v>
      </c>
      <c r="AU80" s="9">
        <v>2.2599999999999998</v>
      </c>
      <c r="AV80" s="9">
        <v>1.61</v>
      </c>
      <c r="AW80" s="9">
        <v>2.96</v>
      </c>
    </row>
    <row r="81" spans="1:49" ht="30" customHeight="1" x14ac:dyDescent="0.3">
      <c r="A81" s="3"/>
      <c r="B81" s="3"/>
      <c r="C81" s="4">
        <v>9</v>
      </c>
      <c r="D81" s="5">
        <f>D80*C81</f>
        <v>320.84999999999997</v>
      </c>
      <c r="E81" s="5">
        <f>E80*C81</f>
        <v>280.89</v>
      </c>
      <c r="F81" s="5">
        <f>C81*$F$80</f>
        <v>287.64</v>
      </c>
      <c r="G81" s="5">
        <f t="shared" si="25"/>
        <v>284.68</v>
      </c>
      <c r="H81" s="5">
        <f>C81*H80</f>
        <v>246.50999999999996</v>
      </c>
      <c r="I81" s="5">
        <f>C81*I80</f>
        <v>266.84999999999997</v>
      </c>
      <c r="J81" s="5">
        <f>C81*J80</f>
        <v>289.34999999999997</v>
      </c>
      <c r="K81" s="5">
        <f>C81*K80</f>
        <v>302.76</v>
      </c>
      <c r="L81" s="5">
        <f>C81*L80</f>
        <v>317.79000000000002</v>
      </c>
      <c r="M81" s="5">
        <f>C81*M80</f>
        <v>318.78000000000003</v>
      </c>
      <c r="N81" s="5">
        <f>C81*N80</f>
        <v>322.11</v>
      </c>
      <c r="O81" s="5">
        <f>C81*O80</f>
        <v>325.79999999999995</v>
      </c>
      <c r="P81" s="5">
        <f>C81*P80</f>
        <v>324.08999999999997</v>
      </c>
      <c r="Q81" s="5">
        <f>C81*Q80</f>
        <v>319.95</v>
      </c>
      <c r="R81" s="5">
        <f>C81*R80</f>
        <v>307.79999999999995</v>
      </c>
      <c r="S81" s="5">
        <f>C81*S80</f>
        <v>305.82</v>
      </c>
      <c r="T81" s="5">
        <f>C81*T80</f>
        <v>304.55999999999995</v>
      </c>
      <c r="U81" s="5">
        <f>C81*U80</f>
        <v>303.65999999999997</v>
      </c>
      <c r="V81" s="19">
        <f>C81*V80</f>
        <v>305.7299999999999</v>
      </c>
      <c r="W81" s="19">
        <f>C81*W80</f>
        <v>308.96999999999991</v>
      </c>
      <c r="X81" s="5">
        <f>C81*X80</f>
        <v>324.44999999999993</v>
      </c>
      <c r="Y81" s="5">
        <f>C81*Y80</f>
        <v>325.61999999999995</v>
      </c>
      <c r="Z81" s="5">
        <f>C81*Z80</f>
        <v>329.4</v>
      </c>
      <c r="AA81" s="5">
        <f>C81*AA80</f>
        <v>329.21999999999991</v>
      </c>
      <c r="AB81" s="44"/>
      <c r="AC81" s="9">
        <v>0.02</v>
      </c>
      <c r="AD81" s="9">
        <v>0.42</v>
      </c>
      <c r="AE81" s="9">
        <v>0.13</v>
      </c>
      <c r="AF81" s="9">
        <v>1.72</v>
      </c>
      <c r="AG81" s="9">
        <v>0.36</v>
      </c>
      <c r="AH81" s="9">
        <v>0.23</v>
      </c>
      <c r="AI81" s="9">
        <v>0.1</v>
      </c>
      <c r="AJ81" s="9">
        <v>0.14000000000000001</v>
      </c>
      <c r="AK81" s="9">
        <v>0.22</v>
      </c>
      <c r="AL81" s="9">
        <v>1.35</v>
      </c>
      <c r="AM81" s="9">
        <v>0.46</v>
      </c>
      <c r="AN81" s="9">
        <v>0.19</v>
      </c>
      <c r="AO81" s="9">
        <v>0.41</v>
      </c>
      <c r="AP81" s="9">
        <v>0.37</v>
      </c>
      <c r="AQ81" s="9">
        <v>0.11</v>
      </c>
      <c r="AR81" s="9">
        <v>1.67</v>
      </c>
      <c r="AS81" s="9">
        <v>1.49</v>
      </c>
      <c r="AT81" s="9">
        <v>2.5</v>
      </c>
      <c r="AU81" s="9">
        <v>2.2599999999999998</v>
      </c>
      <c r="AV81" s="9">
        <v>1.61</v>
      </c>
      <c r="AW81" s="9">
        <v>2.96</v>
      </c>
    </row>
    <row r="82" spans="1:49" ht="30" customHeight="1" x14ac:dyDescent="0.3">
      <c r="A82" s="3"/>
      <c r="B82" s="3"/>
      <c r="C82" s="4">
        <v>14</v>
      </c>
      <c r="D82" s="5">
        <f>D80*C82</f>
        <v>499.09999999999997</v>
      </c>
      <c r="E82" s="5">
        <f>E80*C82</f>
        <v>436.93999999999994</v>
      </c>
      <c r="F82" s="5">
        <f t="shared" ref="F82:F84" si="37">C82*$F$80</f>
        <v>447.43999999999994</v>
      </c>
      <c r="G82" s="5">
        <f t="shared" si="25"/>
        <v>444.47999999999996</v>
      </c>
      <c r="H82" s="5">
        <f>C82*H80</f>
        <v>383.46</v>
      </c>
      <c r="I82" s="5">
        <f>C82*I80</f>
        <v>415.09999999999997</v>
      </c>
      <c r="J82" s="5">
        <f>C82*J80</f>
        <v>450.09999999999997</v>
      </c>
      <c r="K82" s="5">
        <f>C82*K80</f>
        <v>470.96000000000004</v>
      </c>
      <c r="L82" s="5">
        <f>C82*L80</f>
        <v>494.34000000000003</v>
      </c>
      <c r="M82" s="5">
        <f>C82*M80</f>
        <v>495.88</v>
      </c>
      <c r="N82" s="5">
        <f>C82*N80</f>
        <v>501.06</v>
      </c>
      <c r="O82" s="5">
        <f>C82*O80</f>
        <v>506.79999999999995</v>
      </c>
      <c r="P82" s="5">
        <f>C82*P80</f>
        <v>504.14</v>
      </c>
      <c r="Q82" s="5">
        <f>C82*Q80</f>
        <v>497.69999999999993</v>
      </c>
      <c r="R82" s="5">
        <f>C82*R80</f>
        <v>478.79999999999995</v>
      </c>
      <c r="S82" s="5">
        <f>C82*S80</f>
        <v>475.71999999999997</v>
      </c>
      <c r="T82" s="5">
        <f>C82*T80</f>
        <v>473.75999999999993</v>
      </c>
      <c r="U82" s="5">
        <f>C82*U80</f>
        <v>472.3599999999999</v>
      </c>
      <c r="V82" s="19">
        <f>C82*V80</f>
        <v>475.57999999999987</v>
      </c>
      <c r="W82" s="19">
        <f>C82*W80</f>
        <v>480.61999999999989</v>
      </c>
      <c r="X82" s="5">
        <f>C82*X80</f>
        <v>504.69999999999987</v>
      </c>
      <c r="Y82" s="5">
        <f>C82*Y80</f>
        <v>506.51999999999987</v>
      </c>
      <c r="Z82" s="5">
        <f>C82*Z80</f>
        <v>512.39999999999986</v>
      </c>
      <c r="AA82" s="5">
        <f>C82*AA80</f>
        <v>512.11999999999989</v>
      </c>
      <c r="AB82" s="44"/>
      <c r="AC82" s="9">
        <v>0.02</v>
      </c>
      <c r="AD82" s="9">
        <v>0.42</v>
      </c>
      <c r="AE82" s="9">
        <v>0.13</v>
      </c>
      <c r="AF82" s="9">
        <v>1.72</v>
      </c>
      <c r="AG82" s="9">
        <v>0.36</v>
      </c>
      <c r="AH82" s="9">
        <v>0.23</v>
      </c>
      <c r="AI82" s="9">
        <v>0.1</v>
      </c>
      <c r="AJ82" s="9">
        <v>0.14000000000000001</v>
      </c>
      <c r="AK82" s="9">
        <v>0.22</v>
      </c>
      <c r="AL82" s="9">
        <v>1.35</v>
      </c>
      <c r="AM82" s="9">
        <v>0.46</v>
      </c>
      <c r="AN82" s="9">
        <v>0.19</v>
      </c>
      <c r="AO82" s="9">
        <v>0.41</v>
      </c>
      <c r="AP82" s="9">
        <v>0.37</v>
      </c>
      <c r="AQ82" s="9">
        <v>0.11</v>
      </c>
      <c r="AR82" s="9">
        <v>1.67</v>
      </c>
      <c r="AS82" s="9">
        <v>1.49</v>
      </c>
      <c r="AT82" s="9">
        <v>2.5</v>
      </c>
      <c r="AU82" s="9">
        <v>2.2599999999999998</v>
      </c>
      <c r="AV82" s="9">
        <v>1.61</v>
      </c>
      <c r="AW82" s="9">
        <v>2.96</v>
      </c>
    </row>
    <row r="83" spans="1:49" ht="30" customHeight="1" x14ac:dyDescent="0.3">
      <c r="A83" s="3"/>
      <c r="B83" s="3"/>
      <c r="C83" s="4">
        <v>19</v>
      </c>
      <c r="D83" s="5">
        <f>D80*C83</f>
        <v>677.35</v>
      </c>
      <c r="E83" s="5">
        <f>E80*C83</f>
        <v>592.9899999999999</v>
      </c>
      <c r="F83" s="5">
        <f t="shared" si="37"/>
        <v>607.2399999999999</v>
      </c>
      <c r="G83" s="5">
        <f t="shared" si="25"/>
        <v>604.27999999999986</v>
      </c>
      <c r="H83" s="5">
        <f>C83*H80</f>
        <v>520.41</v>
      </c>
      <c r="I83" s="5">
        <f>C83*I80</f>
        <v>563.35</v>
      </c>
      <c r="J83" s="5">
        <f>C83*J80</f>
        <v>610.85</v>
      </c>
      <c r="K83" s="5">
        <f>C83*K80</f>
        <v>639.16</v>
      </c>
      <c r="L83" s="5">
        <f>C83*L80</f>
        <v>670.8900000000001</v>
      </c>
      <c r="M83" s="5">
        <f>C83*M80</f>
        <v>672.98</v>
      </c>
      <c r="N83" s="5">
        <f>C83*N80</f>
        <v>680.01</v>
      </c>
      <c r="O83" s="5">
        <f>C83*O80</f>
        <v>687.8</v>
      </c>
      <c r="P83" s="5">
        <f>C83*P80</f>
        <v>684.18999999999994</v>
      </c>
      <c r="Q83" s="5">
        <f>C83*Q80</f>
        <v>675.44999999999993</v>
      </c>
      <c r="R83" s="5">
        <f>C83*R80</f>
        <v>649.79999999999995</v>
      </c>
      <c r="S83" s="5">
        <f>C83*S80</f>
        <v>645.61999999999989</v>
      </c>
      <c r="T83" s="5">
        <f>C83*T80</f>
        <v>642.95999999999992</v>
      </c>
      <c r="U83" s="5">
        <f>C83*U80</f>
        <v>641.05999999999995</v>
      </c>
      <c r="V83" s="19">
        <f>C83*V80</f>
        <v>645.42999999999984</v>
      </c>
      <c r="W83" s="19">
        <f>C83*W80</f>
        <v>652.26999999999987</v>
      </c>
      <c r="X83" s="5">
        <f>C83*X80</f>
        <v>684.94999999999982</v>
      </c>
      <c r="Y83" s="5">
        <f>C83*Y80</f>
        <v>687.41999999999985</v>
      </c>
      <c r="Z83" s="5">
        <f>C83*Z80</f>
        <v>695.39999999999986</v>
      </c>
      <c r="AA83" s="5">
        <f>C83*AA80</f>
        <v>695.01999999999987</v>
      </c>
      <c r="AB83" s="44"/>
      <c r="AC83" s="9">
        <v>0.02</v>
      </c>
      <c r="AD83" s="9">
        <v>0.42</v>
      </c>
      <c r="AE83" s="9">
        <v>0.13</v>
      </c>
      <c r="AF83" s="9">
        <v>1.72</v>
      </c>
      <c r="AG83" s="9">
        <v>0.36</v>
      </c>
      <c r="AH83" s="9">
        <v>0.23</v>
      </c>
      <c r="AI83" s="9">
        <v>0.1</v>
      </c>
      <c r="AJ83" s="9">
        <v>0.14000000000000001</v>
      </c>
      <c r="AK83" s="9">
        <v>0.22</v>
      </c>
      <c r="AL83" s="9">
        <v>1.35</v>
      </c>
      <c r="AM83" s="9">
        <v>0.46</v>
      </c>
      <c r="AN83" s="9">
        <v>0.19</v>
      </c>
      <c r="AO83" s="9">
        <v>0.41</v>
      </c>
      <c r="AP83" s="9">
        <v>0.37</v>
      </c>
      <c r="AQ83" s="9">
        <v>0.11</v>
      </c>
      <c r="AR83" s="9">
        <v>1.67</v>
      </c>
      <c r="AS83" s="9">
        <v>1.49</v>
      </c>
      <c r="AT83" s="9">
        <v>2.5</v>
      </c>
      <c r="AU83" s="9">
        <v>2.2599999999999998</v>
      </c>
      <c r="AV83" s="9">
        <v>1.61</v>
      </c>
      <c r="AW83" s="9">
        <v>2.96</v>
      </c>
    </row>
    <row r="84" spans="1:49" ht="30" customHeight="1" x14ac:dyDescent="0.3">
      <c r="A84" s="3"/>
      <c r="B84" s="3"/>
      <c r="C84" s="4">
        <v>48</v>
      </c>
      <c r="D84" s="5">
        <f>D80*C84</f>
        <v>1711.1999999999998</v>
      </c>
      <c r="E84" s="5">
        <f>E80*C84</f>
        <v>1498.08</v>
      </c>
      <c r="F84" s="5">
        <f t="shared" si="37"/>
        <v>1534.08</v>
      </c>
      <c r="G84" s="5">
        <f t="shared" si="25"/>
        <v>1531.12</v>
      </c>
      <c r="H84" s="5">
        <f>C84*H80</f>
        <v>1314.7199999999998</v>
      </c>
      <c r="I84" s="5">
        <f>C84*I80</f>
        <v>1423.1999999999998</v>
      </c>
      <c r="J84" s="5">
        <f>C84*J80</f>
        <v>1543.1999999999998</v>
      </c>
      <c r="K84" s="5">
        <f>C84*K80</f>
        <v>1614.72</v>
      </c>
      <c r="L84" s="5">
        <f>C84*L80</f>
        <v>1694.88</v>
      </c>
      <c r="M84" s="5">
        <f>C84*M80</f>
        <v>1700.16</v>
      </c>
      <c r="N84" s="5">
        <f>C84*N80</f>
        <v>1717.92</v>
      </c>
      <c r="O84" s="5">
        <f>C84*O80</f>
        <v>1737.6</v>
      </c>
      <c r="P84" s="5">
        <f>C84*P80</f>
        <v>1728.48</v>
      </c>
      <c r="Q84" s="5">
        <f>C84*Q80</f>
        <v>1706.3999999999999</v>
      </c>
      <c r="R84" s="5">
        <f>C84*R80</f>
        <v>1641.6</v>
      </c>
      <c r="S84" s="5">
        <f>C84*S80</f>
        <v>1631.04</v>
      </c>
      <c r="T84" s="5">
        <f>C84*T80</f>
        <v>1624.3199999999997</v>
      </c>
      <c r="U84" s="5">
        <f>C84*U80</f>
        <v>1619.5199999999998</v>
      </c>
      <c r="V84" s="19">
        <f>C84*V80</f>
        <v>1630.5599999999995</v>
      </c>
      <c r="W84" s="19">
        <f>C84*W80</f>
        <v>1647.8399999999997</v>
      </c>
      <c r="X84" s="5">
        <f>C84*X80</f>
        <v>1730.3999999999996</v>
      </c>
      <c r="Y84" s="5">
        <f>C84*Y80</f>
        <v>1736.6399999999996</v>
      </c>
      <c r="Z84" s="5">
        <f>C84*Z80</f>
        <v>1756.7999999999997</v>
      </c>
      <c r="AA84" s="5">
        <f>C84*AA80</f>
        <v>1755.8399999999997</v>
      </c>
      <c r="AB84" s="44"/>
      <c r="AC84" s="9">
        <v>0.02</v>
      </c>
      <c r="AD84" s="9">
        <v>0.42</v>
      </c>
      <c r="AE84" s="9">
        <v>0.13</v>
      </c>
      <c r="AF84" s="9">
        <v>1.72</v>
      </c>
      <c r="AG84" s="9">
        <v>0.36</v>
      </c>
      <c r="AH84" s="9">
        <v>0.23</v>
      </c>
      <c r="AI84" s="9">
        <v>0.1</v>
      </c>
      <c r="AJ84" s="9">
        <v>0.14000000000000001</v>
      </c>
      <c r="AK84" s="9">
        <v>0.22</v>
      </c>
      <c r="AL84" s="9">
        <v>1.35</v>
      </c>
      <c r="AM84" s="9">
        <v>0.46</v>
      </c>
      <c r="AN84" s="9">
        <v>0.19</v>
      </c>
      <c r="AO84" s="9">
        <v>0.41</v>
      </c>
      <c r="AP84" s="9">
        <v>0.37</v>
      </c>
      <c r="AQ84" s="9">
        <v>0.11</v>
      </c>
      <c r="AR84" s="9">
        <v>1.67</v>
      </c>
      <c r="AS84" s="9">
        <v>1.49</v>
      </c>
      <c r="AT84" s="9">
        <v>2.5</v>
      </c>
      <c r="AU84" s="9">
        <v>2.2599999999999998</v>
      </c>
      <c r="AV84" s="9">
        <v>1.61</v>
      </c>
      <c r="AW84" s="9">
        <v>2.96</v>
      </c>
    </row>
    <row r="85" spans="1:49" ht="30" customHeight="1" x14ac:dyDescent="0.3">
      <c r="A85" s="3" t="s">
        <v>16</v>
      </c>
      <c r="B85" s="3" t="s">
        <v>13</v>
      </c>
      <c r="C85" s="4" t="s">
        <v>7</v>
      </c>
      <c r="D85" s="5">
        <v>35.64</v>
      </c>
      <c r="E85" s="5">
        <f>D85-4.44</f>
        <v>31.2</v>
      </c>
      <c r="F85" s="5">
        <f>E85+0.75</f>
        <v>31.95</v>
      </c>
      <c r="G85" s="5">
        <f t="shared" si="25"/>
        <v>28.99</v>
      </c>
      <c r="H85" s="5">
        <f>G85-AV85</f>
        <v>27.38</v>
      </c>
      <c r="I85" s="5">
        <f>H85+AU85</f>
        <v>29.64</v>
      </c>
      <c r="J85" s="5">
        <f>I85+AT85</f>
        <v>32.14</v>
      </c>
      <c r="K85" s="5">
        <f>J85+AS85</f>
        <v>33.630000000000003</v>
      </c>
      <c r="L85" s="5">
        <f>K85+AR85</f>
        <v>35.300000000000004</v>
      </c>
      <c r="M85" s="5">
        <f>L85+AQ85</f>
        <v>35.410000000000004</v>
      </c>
      <c r="N85" s="5">
        <f>M85+AP85</f>
        <v>35.78</v>
      </c>
      <c r="O85" s="5">
        <f>N85+AO85</f>
        <v>36.19</v>
      </c>
      <c r="P85" s="5">
        <f>O85-AN85</f>
        <v>36</v>
      </c>
      <c r="Q85" s="5">
        <f>P85-AM85</f>
        <v>35.54</v>
      </c>
      <c r="R85" s="5">
        <f t="shared" si="26"/>
        <v>34.19</v>
      </c>
      <c r="S85" s="5">
        <f t="shared" si="27"/>
        <v>33.97</v>
      </c>
      <c r="T85" s="5">
        <f t="shared" si="28"/>
        <v>33.83</v>
      </c>
      <c r="U85" s="5">
        <f t="shared" si="29"/>
        <v>33.729999999999997</v>
      </c>
      <c r="V85" s="19">
        <f t="shared" si="30"/>
        <v>33.959999999999994</v>
      </c>
      <c r="W85" s="19">
        <f t="shared" si="31"/>
        <v>34.319999999999993</v>
      </c>
      <c r="X85" s="5">
        <f t="shared" si="32"/>
        <v>36.039999999999992</v>
      </c>
      <c r="Y85" s="5">
        <f t="shared" si="33"/>
        <v>36.169999999999995</v>
      </c>
      <c r="Z85" s="5">
        <f t="shared" si="34"/>
        <v>36.589999999999996</v>
      </c>
      <c r="AA85" s="5">
        <f t="shared" si="35"/>
        <v>36.569999999999993</v>
      </c>
      <c r="AB85" s="44"/>
      <c r="AC85" s="9">
        <v>0.02</v>
      </c>
      <c r="AD85" s="9">
        <v>0.42</v>
      </c>
      <c r="AE85" s="9">
        <v>0.13</v>
      </c>
      <c r="AF85" s="9">
        <v>1.72</v>
      </c>
      <c r="AG85" s="9">
        <v>0.36</v>
      </c>
      <c r="AH85" s="9">
        <v>0.23</v>
      </c>
      <c r="AI85" s="9">
        <v>0.1</v>
      </c>
      <c r="AJ85" s="9">
        <v>0.14000000000000001</v>
      </c>
      <c r="AK85" s="9">
        <v>0.22</v>
      </c>
      <c r="AL85" s="9">
        <v>1.35</v>
      </c>
      <c r="AM85" s="9">
        <v>0.46</v>
      </c>
      <c r="AN85" s="9">
        <v>0.19</v>
      </c>
      <c r="AO85" s="9">
        <v>0.41</v>
      </c>
      <c r="AP85" s="9">
        <v>0.37</v>
      </c>
      <c r="AQ85" s="9">
        <v>0.11</v>
      </c>
      <c r="AR85" s="9">
        <v>1.67</v>
      </c>
      <c r="AS85" s="9">
        <v>1.49</v>
      </c>
      <c r="AT85" s="9">
        <v>2.5</v>
      </c>
      <c r="AU85" s="9">
        <v>2.2599999999999998</v>
      </c>
      <c r="AV85" s="9">
        <v>1.61</v>
      </c>
      <c r="AW85" s="9">
        <v>2.96</v>
      </c>
    </row>
    <row r="86" spans="1:49" ht="30" customHeight="1" x14ac:dyDescent="0.3">
      <c r="A86" s="3"/>
      <c r="B86" s="3"/>
      <c r="C86" s="4">
        <v>9</v>
      </c>
      <c r="D86" s="5">
        <f>D85*C86</f>
        <v>320.76</v>
      </c>
      <c r="E86" s="5">
        <f>E85*C86</f>
        <v>280.8</v>
      </c>
      <c r="F86" s="5">
        <f>C86*$F$85</f>
        <v>287.55</v>
      </c>
      <c r="G86" s="5">
        <f t="shared" si="25"/>
        <v>284.59000000000003</v>
      </c>
      <c r="H86" s="5">
        <f>H85*C86</f>
        <v>246.42</v>
      </c>
      <c r="I86" s="5">
        <f>C86*I85</f>
        <v>266.76</v>
      </c>
      <c r="J86" s="5">
        <f>C86*J85</f>
        <v>289.26</v>
      </c>
      <c r="K86" s="5">
        <f>C86*K85</f>
        <v>302.67</v>
      </c>
      <c r="L86" s="5">
        <f>C86*L85</f>
        <v>317.70000000000005</v>
      </c>
      <c r="M86" s="5">
        <f>C86*M85</f>
        <v>318.69000000000005</v>
      </c>
      <c r="N86" s="5">
        <f>C86*N85</f>
        <v>322.02</v>
      </c>
      <c r="O86" s="5">
        <f>C86*O85</f>
        <v>325.70999999999998</v>
      </c>
      <c r="P86" s="5">
        <f>C86*P85</f>
        <v>324</v>
      </c>
      <c r="Q86" s="5">
        <f>C86*Q85</f>
        <v>319.86</v>
      </c>
      <c r="R86" s="5">
        <f>C86*R85</f>
        <v>307.70999999999998</v>
      </c>
      <c r="S86" s="5">
        <f>C86*S85</f>
        <v>305.73</v>
      </c>
      <c r="T86" s="5">
        <f>C86*T85</f>
        <v>304.46999999999997</v>
      </c>
      <c r="U86" s="5">
        <f>C86*U85</f>
        <v>303.57</v>
      </c>
      <c r="V86" s="19">
        <f>C86*V85</f>
        <v>305.63999999999993</v>
      </c>
      <c r="W86" s="19">
        <f>C86*W85</f>
        <v>308.87999999999994</v>
      </c>
      <c r="X86" s="5">
        <f>C86*X85</f>
        <v>324.3599999999999</v>
      </c>
      <c r="Y86" s="5">
        <f>C86*Y85</f>
        <v>325.52999999999997</v>
      </c>
      <c r="Z86" s="5">
        <f>C86*Z85</f>
        <v>329.30999999999995</v>
      </c>
      <c r="AA86" s="5">
        <f>C86*AA85</f>
        <v>329.12999999999994</v>
      </c>
      <c r="AB86" s="44"/>
      <c r="AC86" s="9">
        <v>0.02</v>
      </c>
      <c r="AD86" s="9">
        <v>0.42</v>
      </c>
      <c r="AE86" s="9">
        <v>0.13</v>
      </c>
      <c r="AF86" s="9">
        <v>1.72</v>
      </c>
      <c r="AG86" s="9">
        <v>0.36</v>
      </c>
      <c r="AH86" s="9">
        <v>0.23</v>
      </c>
      <c r="AI86" s="9">
        <v>0.1</v>
      </c>
      <c r="AJ86" s="9">
        <v>0.14000000000000001</v>
      </c>
      <c r="AK86" s="9">
        <v>0.22</v>
      </c>
      <c r="AL86" s="9">
        <v>1.35</v>
      </c>
      <c r="AM86" s="9">
        <v>0.46</v>
      </c>
      <c r="AN86" s="9">
        <v>0.19</v>
      </c>
      <c r="AO86" s="9">
        <v>0.41</v>
      </c>
      <c r="AP86" s="9">
        <v>0.37</v>
      </c>
      <c r="AQ86" s="9">
        <v>0.11</v>
      </c>
      <c r="AR86" s="9">
        <v>1.67</v>
      </c>
      <c r="AS86" s="9">
        <v>1.49</v>
      </c>
      <c r="AT86" s="9">
        <v>2.5</v>
      </c>
      <c r="AU86" s="9">
        <v>2.2599999999999998</v>
      </c>
      <c r="AV86" s="9">
        <v>1.61</v>
      </c>
      <c r="AW86" s="9">
        <v>2.96</v>
      </c>
    </row>
    <row r="87" spans="1:49" ht="30" customHeight="1" x14ac:dyDescent="0.3">
      <c r="A87" s="3"/>
      <c r="B87" s="3"/>
      <c r="C87" s="4">
        <v>14</v>
      </c>
      <c r="D87" s="5">
        <f>D85*C87</f>
        <v>498.96000000000004</v>
      </c>
      <c r="E87" s="5">
        <f>E85*C87</f>
        <v>436.8</v>
      </c>
      <c r="F87" s="5">
        <f t="shared" ref="F87:F89" si="38">C87*$F$85</f>
        <v>447.3</v>
      </c>
      <c r="G87" s="5">
        <f t="shared" si="25"/>
        <v>444.34000000000003</v>
      </c>
      <c r="H87" s="5">
        <f>C87*H85</f>
        <v>383.32</v>
      </c>
      <c r="I87" s="5">
        <f>C87*I85</f>
        <v>414.96000000000004</v>
      </c>
      <c r="J87" s="5">
        <f>C87*J85</f>
        <v>449.96000000000004</v>
      </c>
      <c r="K87" s="5">
        <f>C87*K85</f>
        <v>470.82000000000005</v>
      </c>
      <c r="L87" s="5">
        <f>C87*L85</f>
        <v>494.20000000000005</v>
      </c>
      <c r="M87" s="5">
        <f>C87*M85</f>
        <v>495.74000000000007</v>
      </c>
      <c r="N87" s="5">
        <f>C87*N85</f>
        <v>500.92</v>
      </c>
      <c r="O87" s="5">
        <f>C87*O85</f>
        <v>506.65999999999997</v>
      </c>
      <c r="P87" s="5">
        <f>C87*P85</f>
        <v>504</v>
      </c>
      <c r="Q87" s="5">
        <f>C87*Q85</f>
        <v>497.56</v>
      </c>
      <c r="R87" s="5">
        <f>C87*R85</f>
        <v>478.65999999999997</v>
      </c>
      <c r="S87" s="5">
        <f>C87*S85</f>
        <v>475.58</v>
      </c>
      <c r="T87" s="5">
        <f>C87*T85</f>
        <v>473.62</v>
      </c>
      <c r="U87" s="5">
        <f>C87*U85</f>
        <v>472.21999999999997</v>
      </c>
      <c r="V87" s="19">
        <f>C87*V85</f>
        <v>475.43999999999994</v>
      </c>
      <c r="W87" s="19">
        <f>C87*W85</f>
        <v>480.4799999999999</v>
      </c>
      <c r="X87" s="5">
        <f>C87*X85</f>
        <v>504.55999999999989</v>
      </c>
      <c r="Y87" s="5">
        <f>C87*Y85</f>
        <v>506.37999999999994</v>
      </c>
      <c r="Z87" s="5">
        <f>C87*Z85</f>
        <v>512.26</v>
      </c>
      <c r="AA87" s="5">
        <f>C87*AA85</f>
        <v>511.9799999999999</v>
      </c>
      <c r="AB87" s="44"/>
      <c r="AC87" s="9">
        <v>0.02</v>
      </c>
      <c r="AD87" s="9">
        <v>0.42</v>
      </c>
      <c r="AE87" s="9">
        <v>0.13</v>
      </c>
      <c r="AF87" s="9">
        <v>1.72</v>
      </c>
      <c r="AG87" s="9">
        <v>0.36</v>
      </c>
      <c r="AH87" s="9">
        <v>0.23</v>
      </c>
      <c r="AI87" s="9">
        <v>0.1</v>
      </c>
      <c r="AJ87" s="9">
        <v>0.14000000000000001</v>
      </c>
      <c r="AK87" s="9">
        <v>0.22</v>
      </c>
      <c r="AL87" s="9">
        <v>1.35</v>
      </c>
      <c r="AM87" s="9">
        <v>0.46</v>
      </c>
      <c r="AN87" s="9">
        <v>0.19</v>
      </c>
      <c r="AO87" s="9">
        <v>0.41</v>
      </c>
      <c r="AP87" s="9">
        <v>0.37</v>
      </c>
      <c r="AQ87" s="9">
        <v>0.11</v>
      </c>
      <c r="AR87" s="9">
        <v>1.67</v>
      </c>
      <c r="AS87" s="9">
        <v>1.49</v>
      </c>
      <c r="AT87" s="9">
        <v>2.5</v>
      </c>
      <c r="AU87" s="9">
        <v>2.2599999999999998</v>
      </c>
      <c r="AV87" s="9">
        <v>1.61</v>
      </c>
      <c r="AW87" s="9">
        <v>2.96</v>
      </c>
    </row>
    <row r="88" spans="1:49" ht="30" customHeight="1" x14ac:dyDescent="0.3">
      <c r="A88" s="3"/>
      <c r="B88" s="3"/>
      <c r="C88" s="4">
        <v>19</v>
      </c>
      <c r="D88" s="5">
        <f>D85*C88</f>
        <v>677.16</v>
      </c>
      <c r="E88" s="5">
        <f>E85*C88</f>
        <v>592.79999999999995</v>
      </c>
      <c r="F88" s="5">
        <f t="shared" si="38"/>
        <v>607.04999999999995</v>
      </c>
      <c r="G88" s="5">
        <f t="shared" si="25"/>
        <v>604.08999999999992</v>
      </c>
      <c r="H88" s="5">
        <f>C88*H85</f>
        <v>520.22</v>
      </c>
      <c r="I88" s="5">
        <f>C88*I85</f>
        <v>563.16</v>
      </c>
      <c r="J88" s="5">
        <f>C88*J85</f>
        <v>610.66</v>
      </c>
      <c r="K88" s="5">
        <f>C88*K85</f>
        <v>638.97</v>
      </c>
      <c r="L88" s="5">
        <f>C88*L85</f>
        <v>670.7</v>
      </c>
      <c r="M88" s="5">
        <f>C88*M85</f>
        <v>672.79000000000008</v>
      </c>
      <c r="N88" s="5">
        <f>C88*N85</f>
        <v>679.82</v>
      </c>
      <c r="O88" s="5">
        <f>C88*O85</f>
        <v>687.6099999999999</v>
      </c>
      <c r="P88" s="5">
        <f>C88*P85</f>
        <v>684</v>
      </c>
      <c r="Q88" s="5">
        <f>C88*Q85</f>
        <v>675.26</v>
      </c>
      <c r="R88" s="5">
        <f>C88*R85</f>
        <v>649.6099999999999</v>
      </c>
      <c r="S88" s="5">
        <f>C88*S85</f>
        <v>645.42999999999995</v>
      </c>
      <c r="T88" s="5">
        <f>C88*T85</f>
        <v>642.77</v>
      </c>
      <c r="U88" s="5">
        <f>C88*U85</f>
        <v>640.86999999999989</v>
      </c>
      <c r="V88" s="19">
        <f>C88*V85</f>
        <v>645.2399999999999</v>
      </c>
      <c r="W88" s="19">
        <f>C88*W85</f>
        <v>652.07999999999993</v>
      </c>
      <c r="X88" s="5">
        <f>C88*X85</f>
        <v>684.75999999999988</v>
      </c>
      <c r="Y88" s="5">
        <f>C88*Y85</f>
        <v>687.2299999999999</v>
      </c>
      <c r="Z88" s="5">
        <f>C88*Z85</f>
        <v>695.20999999999992</v>
      </c>
      <c r="AA88" s="5">
        <f>C88*AA85</f>
        <v>694.82999999999993</v>
      </c>
      <c r="AB88" s="44"/>
      <c r="AC88" s="9">
        <v>0.02</v>
      </c>
      <c r="AD88" s="9">
        <v>0.42</v>
      </c>
      <c r="AE88" s="9">
        <v>0.13</v>
      </c>
      <c r="AF88" s="9">
        <v>1.72</v>
      </c>
      <c r="AG88" s="9">
        <v>0.36</v>
      </c>
      <c r="AH88" s="9">
        <v>0.23</v>
      </c>
      <c r="AI88" s="9">
        <v>0.1</v>
      </c>
      <c r="AJ88" s="9">
        <v>0.14000000000000001</v>
      </c>
      <c r="AK88" s="9">
        <v>0.22</v>
      </c>
      <c r="AL88" s="9">
        <v>1.35</v>
      </c>
      <c r="AM88" s="9">
        <v>0.46</v>
      </c>
      <c r="AN88" s="9">
        <v>0.19</v>
      </c>
      <c r="AO88" s="9">
        <v>0.41</v>
      </c>
      <c r="AP88" s="9">
        <v>0.37</v>
      </c>
      <c r="AQ88" s="9">
        <v>0.11</v>
      </c>
      <c r="AR88" s="9">
        <v>1.67</v>
      </c>
      <c r="AS88" s="9">
        <v>1.49</v>
      </c>
      <c r="AT88" s="9">
        <v>2.5</v>
      </c>
      <c r="AU88" s="9">
        <v>2.2599999999999998</v>
      </c>
      <c r="AV88" s="9">
        <v>1.61</v>
      </c>
      <c r="AW88" s="9">
        <v>2.96</v>
      </c>
    </row>
    <row r="89" spans="1:49" ht="30" customHeight="1" x14ac:dyDescent="0.3">
      <c r="A89" s="3"/>
      <c r="B89" s="3"/>
      <c r="C89" s="4">
        <v>48</v>
      </c>
      <c r="D89" s="5">
        <f>D85*C89</f>
        <v>1710.72</v>
      </c>
      <c r="E89" s="5">
        <f>E85*C89</f>
        <v>1497.6</v>
      </c>
      <c r="F89" s="5">
        <f t="shared" si="38"/>
        <v>1533.6</v>
      </c>
      <c r="G89" s="5">
        <f t="shared" si="25"/>
        <v>1530.6399999999999</v>
      </c>
      <c r="H89" s="5">
        <f>C89*H85</f>
        <v>1314.24</v>
      </c>
      <c r="I89" s="5">
        <f>C89*I85</f>
        <v>1422.72</v>
      </c>
      <c r="J89" s="5">
        <f>C89*J85</f>
        <v>1542.72</v>
      </c>
      <c r="K89" s="5">
        <f>C89*K85</f>
        <v>1614.2400000000002</v>
      </c>
      <c r="L89" s="5">
        <f>C89*L85</f>
        <v>1694.4</v>
      </c>
      <c r="M89" s="5">
        <f>C89*M85</f>
        <v>1699.6800000000003</v>
      </c>
      <c r="N89" s="5">
        <f>C89*N85</f>
        <v>1717.44</v>
      </c>
      <c r="O89" s="5">
        <f>C89*O85</f>
        <v>1737.12</v>
      </c>
      <c r="P89" s="5">
        <f>C89*P85</f>
        <v>1728</v>
      </c>
      <c r="Q89" s="5">
        <f>C89*Q85</f>
        <v>1705.92</v>
      </c>
      <c r="R89" s="5">
        <f>C89*R85</f>
        <v>1641.12</v>
      </c>
      <c r="S89" s="5">
        <f>C89*S85</f>
        <v>1630.56</v>
      </c>
      <c r="T89" s="5">
        <f>C89*T85</f>
        <v>1623.84</v>
      </c>
      <c r="U89" s="5">
        <f>C89*U85</f>
        <v>1619.04</v>
      </c>
      <c r="V89" s="19">
        <f>C89*V85</f>
        <v>1630.0799999999997</v>
      </c>
      <c r="W89" s="19">
        <f>C89*W85</f>
        <v>1647.3599999999997</v>
      </c>
      <c r="X89" s="5">
        <f>C89*X85</f>
        <v>1729.9199999999996</v>
      </c>
      <c r="Y89" s="5">
        <f>C89*Y85</f>
        <v>1736.1599999999999</v>
      </c>
      <c r="Z89" s="5">
        <f>C89*Z85</f>
        <v>1756.3199999999997</v>
      </c>
      <c r="AA89" s="5">
        <f>C89*AA85</f>
        <v>1755.3599999999997</v>
      </c>
      <c r="AB89" s="44"/>
      <c r="AC89" s="9">
        <v>0.02</v>
      </c>
      <c r="AD89" s="9">
        <v>0.42</v>
      </c>
      <c r="AE89" s="9">
        <v>0.13</v>
      </c>
      <c r="AF89" s="9">
        <v>1.72</v>
      </c>
      <c r="AG89" s="9">
        <v>0.36</v>
      </c>
      <c r="AH89" s="9">
        <v>0.23</v>
      </c>
      <c r="AI89" s="9">
        <v>0.1</v>
      </c>
      <c r="AJ89" s="9">
        <v>0.14000000000000001</v>
      </c>
      <c r="AK89" s="9">
        <v>0.22</v>
      </c>
      <c r="AL89" s="9">
        <v>1.35</v>
      </c>
      <c r="AM89" s="9">
        <v>0.46</v>
      </c>
      <c r="AN89" s="9">
        <v>0.19</v>
      </c>
      <c r="AO89" s="9">
        <v>0.41</v>
      </c>
      <c r="AP89" s="9">
        <v>0.37</v>
      </c>
      <c r="AQ89" s="9">
        <v>0.11</v>
      </c>
      <c r="AR89" s="9">
        <v>1.67</v>
      </c>
      <c r="AS89" s="9">
        <v>1.49</v>
      </c>
      <c r="AT89" s="9">
        <v>2.5</v>
      </c>
      <c r="AU89" s="9">
        <v>2.2599999999999998</v>
      </c>
      <c r="AV89" s="9">
        <v>1.61</v>
      </c>
      <c r="AW89" s="9">
        <v>2.96</v>
      </c>
    </row>
    <row r="90" spans="1:49" ht="30" customHeight="1" x14ac:dyDescent="0.3">
      <c r="A90" s="3" t="s">
        <v>16</v>
      </c>
      <c r="B90" s="3" t="s">
        <v>14</v>
      </c>
      <c r="C90" s="4" t="s">
        <v>7</v>
      </c>
      <c r="D90" s="5">
        <v>42.87</v>
      </c>
      <c r="E90" s="5">
        <f>D90-4.44</f>
        <v>38.43</v>
      </c>
      <c r="F90" s="5">
        <f>E90+0.75</f>
        <v>39.18</v>
      </c>
      <c r="G90" s="5">
        <f t="shared" si="25"/>
        <v>36.22</v>
      </c>
      <c r="H90" s="5">
        <f>G90-AV90</f>
        <v>34.61</v>
      </c>
      <c r="I90" s="5">
        <f>H90+AU90</f>
        <v>36.869999999999997</v>
      </c>
      <c r="J90" s="5">
        <f>I90+AT90</f>
        <v>39.369999999999997</v>
      </c>
      <c r="K90" s="5">
        <f>J90+AS90</f>
        <v>40.86</v>
      </c>
      <c r="L90" s="5">
        <f>K90+AR90</f>
        <v>42.53</v>
      </c>
      <c r="M90" s="5">
        <f>L90+AQ90</f>
        <v>42.64</v>
      </c>
      <c r="N90" s="5">
        <f>M90+AP90</f>
        <v>43.01</v>
      </c>
      <c r="O90" s="5">
        <f>N90+AO90</f>
        <v>43.419999999999995</v>
      </c>
      <c r="P90" s="5">
        <f>O90-AN90</f>
        <v>43.23</v>
      </c>
      <c r="Q90" s="5">
        <f>P90-AM90</f>
        <v>42.769999999999996</v>
      </c>
      <c r="R90" s="5">
        <f t="shared" si="26"/>
        <v>41.419999999999995</v>
      </c>
      <c r="S90" s="5">
        <f t="shared" si="27"/>
        <v>41.199999999999996</v>
      </c>
      <c r="T90" s="5">
        <f t="shared" si="28"/>
        <v>41.059999999999995</v>
      </c>
      <c r="U90" s="5">
        <f t="shared" si="29"/>
        <v>40.959999999999994</v>
      </c>
      <c r="V90" s="19">
        <f t="shared" si="30"/>
        <v>41.189999999999991</v>
      </c>
      <c r="W90" s="19">
        <f t="shared" si="31"/>
        <v>41.54999999999999</v>
      </c>
      <c r="X90" s="5">
        <f t="shared" si="32"/>
        <v>43.269999999999989</v>
      </c>
      <c r="Y90" s="5">
        <f t="shared" si="33"/>
        <v>43.399999999999991</v>
      </c>
      <c r="Z90" s="5">
        <f t="shared" si="34"/>
        <v>43.819999999999993</v>
      </c>
      <c r="AA90" s="5">
        <f t="shared" si="35"/>
        <v>43.79999999999999</v>
      </c>
      <c r="AB90" s="44"/>
      <c r="AC90" s="9">
        <v>0.02</v>
      </c>
      <c r="AD90" s="9">
        <v>0.42</v>
      </c>
      <c r="AE90" s="9">
        <v>0.13</v>
      </c>
      <c r="AF90" s="9">
        <v>1.72</v>
      </c>
      <c r="AG90" s="9">
        <v>0.36</v>
      </c>
      <c r="AH90" s="9">
        <v>0.23</v>
      </c>
      <c r="AI90" s="9">
        <v>0.1</v>
      </c>
      <c r="AJ90" s="9">
        <v>0.14000000000000001</v>
      </c>
      <c r="AK90" s="9">
        <v>0.22</v>
      </c>
      <c r="AL90" s="9">
        <v>1.35</v>
      </c>
      <c r="AM90" s="9">
        <v>0.46</v>
      </c>
      <c r="AN90" s="9">
        <v>0.19</v>
      </c>
      <c r="AO90" s="9">
        <v>0.41</v>
      </c>
      <c r="AP90" s="9">
        <v>0.37</v>
      </c>
      <c r="AQ90" s="9">
        <v>0.11</v>
      </c>
      <c r="AR90" s="9">
        <v>1.67</v>
      </c>
      <c r="AS90" s="9">
        <v>1.49</v>
      </c>
      <c r="AT90" s="9">
        <v>2.5</v>
      </c>
      <c r="AU90" s="9">
        <v>2.2599999999999998</v>
      </c>
      <c r="AV90" s="9">
        <v>1.61</v>
      </c>
      <c r="AW90" s="9">
        <v>2.96</v>
      </c>
    </row>
    <row r="91" spans="1:49" ht="30" customHeight="1" x14ac:dyDescent="0.3">
      <c r="A91" s="3"/>
      <c r="B91" s="3"/>
      <c r="C91" s="4">
        <v>9</v>
      </c>
      <c r="D91" s="5">
        <f>D90*C91</f>
        <v>385.83</v>
      </c>
      <c r="E91" s="5">
        <f>E90*C91</f>
        <v>345.87</v>
      </c>
      <c r="F91" s="5">
        <f>C91*$F$90</f>
        <v>352.62</v>
      </c>
      <c r="G91" s="5">
        <f t="shared" si="25"/>
        <v>349.66</v>
      </c>
      <c r="H91" s="5">
        <f>C91*H90</f>
        <v>311.49</v>
      </c>
      <c r="I91" s="5">
        <f>C91*I90</f>
        <v>331.83</v>
      </c>
      <c r="J91" s="5">
        <f>C91*J90</f>
        <v>354.33</v>
      </c>
      <c r="K91" s="5">
        <f>C91*K90</f>
        <v>367.74</v>
      </c>
      <c r="L91" s="5">
        <f>C91*L90</f>
        <v>382.77</v>
      </c>
      <c r="M91" s="5">
        <f>C91*M90</f>
        <v>383.76</v>
      </c>
      <c r="N91" s="5">
        <f>C91*N90</f>
        <v>387.09</v>
      </c>
      <c r="O91" s="5">
        <f>C91*O90</f>
        <v>390.78</v>
      </c>
      <c r="P91" s="5">
        <f>C91*P90</f>
        <v>389.07</v>
      </c>
      <c r="Q91" s="5">
        <f>C91*Q90</f>
        <v>384.92999999999995</v>
      </c>
      <c r="R91" s="5">
        <f>C91*R90</f>
        <v>372.78</v>
      </c>
      <c r="S91" s="5">
        <f>C91*S90</f>
        <v>370.79999999999995</v>
      </c>
      <c r="T91" s="5">
        <f>C91*T90</f>
        <v>369.53999999999996</v>
      </c>
      <c r="U91" s="5">
        <f>C91*U90</f>
        <v>368.63999999999993</v>
      </c>
      <c r="V91" s="19">
        <f>C91*V90</f>
        <v>370.70999999999992</v>
      </c>
      <c r="W91" s="19">
        <f>C91*W90</f>
        <v>373.94999999999993</v>
      </c>
      <c r="X91" s="5">
        <f>C91*X90</f>
        <v>389.42999999999989</v>
      </c>
      <c r="Y91" s="5">
        <f>C91*Y90</f>
        <v>390.59999999999991</v>
      </c>
      <c r="Z91" s="5">
        <f>C91*Z90</f>
        <v>394.37999999999994</v>
      </c>
      <c r="AA91" s="5">
        <f>C91*AA90</f>
        <v>394.19999999999993</v>
      </c>
      <c r="AB91" s="44"/>
      <c r="AC91" s="9">
        <v>0.02</v>
      </c>
      <c r="AD91" s="9">
        <v>0.42</v>
      </c>
      <c r="AE91" s="9">
        <v>0.13</v>
      </c>
      <c r="AF91" s="9">
        <v>1.72</v>
      </c>
      <c r="AG91" s="9">
        <v>0.36</v>
      </c>
      <c r="AH91" s="9">
        <v>0.23</v>
      </c>
      <c r="AI91" s="9">
        <v>0.1</v>
      </c>
      <c r="AJ91" s="9">
        <v>0.14000000000000001</v>
      </c>
      <c r="AK91" s="9">
        <v>0.22</v>
      </c>
      <c r="AL91" s="9">
        <v>1.35</v>
      </c>
      <c r="AM91" s="9">
        <v>0.46</v>
      </c>
      <c r="AN91" s="9">
        <v>0.19</v>
      </c>
      <c r="AO91" s="9">
        <v>0.41</v>
      </c>
      <c r="AP91" s="9">
        <v>0.37</v>
      </c>
      <c r="AQ91" s="9">
        <v>0.11</v>
      </c>
      <c r="AR91" s="9">
        <v>1.67</v>
      </c>
      <c r="AS91" s="9">
        <v>1.49</v>
      </c>
      <c r="AT91" s="9">
        <v>2.5</v>
      </c>
      <c r="AU91" s="9">
        <v>2.2599999999999998</v>
      </c>
      <c r="AV91" s="9">
        <v>1.61</v>
      </c>
      <c r="AW91" s="9">
        <v>2.96</v>
      </c>
    </row>
    <row r="92" spans="1:49" ht="30" customHeight="1" x14ac:dyDescent="0.3">
      <c r="A92" s="3"/>
      <c r="B92" s="3"/>
      <c r="C92" s="4">
        <v>14</v>
      </c>
      <c r="D92" s="5">
        <f>D90*C92</f>
        <v>600.17999999999995</v>
      </c>
      <c r="E92" s="5">
        <f>E90*C92</f>
        <v>538.02</v>
      </c>
      <c r="F92" s="5">
        <f t="shared" ref="F92:F94" si="39">C92*$F$90</f>
        <v>548.52</v>
      </c>
      <c r="G92" s="5">
        <f t="shared" si="25"/>
        <v>545.55999999999995</v>
      </c>
      <c r="H92" s="5">
        <f>C92*H90</f>
        <v>484.53999999999996</v>
      </c>
      <c r="I92" s="5">
        <f>C92*I90</f>
        <v>516.17999999999995</v>
      </c>
      <c r="J92" s="5">
        <f>C92*J90</f>
        <v>551.17999999999995</v>
      </c>
      <c r="K92" s="5">
        <f>C92*K90</f>
        <v>572.04</v>
      </c>
      <c r="L92" s="5">
        <f>C92*L90</f>
        <v>595.42000000000007</v>
      </c>
      <c r="M92" s="5">
        <f>C92*M90</f>
        <v>596.96</v>
      </c>
      <c r="N92" s="5">
        <f>C92*N90</f>
        <v>602.14</v>
      </c>
      <c r="O92" s="5">
        <f>C92*O90</f>
        <v>607.87999999999988</v>
      </c>
      <c r="P92" s="5">
        <f>C92*P90</f>
        <v>605.21999999999991</v>
      </c>
      <c r="Q92" s="5">
        <f>C92*Q90</f>
        <v>598.78</v>
      </c>
      <c r="R92" s="5">
        <f>C92*R90</f>
        <v>579.87999999999988</v>
      </c>
      <c r="S92" s="5">
        <f>C92*S90</f>
        <v>576.79999999999995</v>
      </c>
      <c r="T92" s="5">
        <f>C92*T90</f>
        <v>574.83999999999992</v>
      </c>
      <c r="U92" s="5">
        <f>C92*U90</f>
        <v>573.43999999999994</v>
      </c>
      <c r="V92" s="19">
        <f>C92*V90</f>
        <v>576.65999999999985</v>
      </c>
      <c r="W92" s="19">
        <f>C92*W90</f>
        <v>581.69999999999982</v>
      </c>
      <c r="X92" s="5">
        <f>C92*X90</f>
        <v>605.77999999999986</v>
      </c>
      <c r="Y92" s="5">
        <f>C92*Y90</f>
        <v>607.59999999999991</v>
      </c>
      <c r="Z92" s="5">
        <f>C92*Z90</f>
        <v>613.4799999999999</v>
      </c>
      <c r="AA92" s="5">
        <f>C92*AA90</f>
        <v>613.19999999999982</v>
      </c>
      <c r="AB92" s="44"/>
      <c r="AC92" s="9">
        <v>0.02</v>
      </c>
      <c r="AD92" s="9">
        <v>0.42</v>
      </c>
      <c r="AE92" s="9">
        <v>0.13</v>
      </c>
      <c r="AF92" s="9">
        <v>1.72</v>
      </c>
      <c r="AG92" s="9">
        <v>0.36</v>
      </c>
      <c r="AH92" s="9">
        <v>0.23</v>
      </c>
      <c r="AI92" s="9">
        <v>0.1</v>
      </c>
      <c r="AJ92" s="9">
        <v>0.14000000000000001</v>
      </c>
      <c r="AK92" s="9">
        <v>0.22</v>
      </c>
      <c r="AL92" s="9">
        <v>1.35</v>
      </c>
      <c r="AM92" s="9">
        <v>0.46</v>
      </c>
      <c r="AN92" s="9">
        <v>0.19</v>
      </c>
      <c r="AO92" s="9">
        <v>0.41</v>
      </c>
      <c r="AP92" s="9">
        <v>0.37</v>
      </c>
      <c r="AQ92" s="9">
        <v>0.11</v>
      </c>
      <c r="AR92" s="9">
        <v>1.67</v>
      </c>
      <c r="AS92" s="9">
        <v>1.49</v>
      </c>
      <c r="AT92" s="9">
        <v>2.5</v>
      </c>
      <c r="AU92" s="9">
        <v>2.2599999999999998</v>
      </c>
      <c r="AV92" s="9">
        <v>1.61</v>
      </c>
      <c r="AW92" s="9">
        <v>2.96</v>
      </c>
    </row>
    <row r="93" spans="1:49" ht="30" customHeight="1" x14ac:dyDescent="0.3">
      <c r="A93" s="3"/>
      <c r="B93" s="3"/>
      <c r="C93" s="4">
        <v>19</v>
      </c>
      <c r="D93" s="5">
        <f>D90*C93</f>
        <v>814.53</v>
      </c>
      <c r="E93" s="5">
        <f>E90*C93</f>
        <v>730.17</v>
      </c>
      <c r="F93" s="5">
        <f t="shared" si="39"/>
        <v>744.42</v>
      </c>
      <c r="G93" s="5">
        <f t="shared" si="25"/>
        <v>741.45999999999992</v>
      </c>
      <c r="H93" s="5">
        <f>C93*H90</f>
        <v>657.59</v>
      </c>
      <c r="I93" s="5">
        <f>C93*I90</f>
        <v>700.53</v>
      </c>
      <c r="J93" s="5">
        <f>C92*J90</f>
        <v>551.17999999999995</v>
      </c>
      <c r="K93" s="5">
        <f>C93*K90</f>
        <v>776.34</v>
      </c>
      <c r="L93" s="5">
        <f>C93*L90</f>
        <v>808.07</v>
      </c>
      <c r="M93" s="5">
        <f>C93*M90</f>
        <v>810.16</v>
      </c>
      <c r="N93" s="5">
        <f>C93*N90</f>
        <v>817.18999999999994</v>
      </c>
      <c r="O93" s="5">
        <f>C93*O90</f>
        <v>824.9799999999999</v>
      </c>
      <c r="P93" s="5">
        <f>C93*P90</f>
        <v>821.36999999999989</v>
      </c>
      <c r="Q93" s="5">
        <f>C93*Q90</f>
        <v>812.62999999999988</v>
      </c>
      <c r="R93" s="5">
        <f>C93*R90</f>
        <v>786.9799999999999</v>
      </c>
      <c r="S93" s="5">
        <f>C93*S90</f>
        <v>782.8</v>
      </c>
      <c r="T93" s="5">
        <f>C93*T90</f>
        <v>780.13999999999987</v>
      </c>
      <c r="U93" s="5">
        <f>C93*U90</f>
        <v>778.2399999999999</v>
      </c>
      <c r="V93" s="19">
        <f>C93*V90</f>
        <v>782.60999999999979</v>
      </c>
      <c r="W93" s="19">
        <f>C93*W90</f>
        <v>789.44999999999982</v>
      </c>
      <c r="X93" s="5">
        <f>C93*X90</f>
        <v>822.12999999999977</v>
      </c>
      <c r="Y93" s="5">
        <f>C93*Y90</f>
        <v>824.5999999999998</v>
      </c>
      <c r="Z93" s="5">
        <f>C93*Z90</f>
        <v>832.57999999999993</v>
      </c>
      <c r="AA93" s="5">
        <f>C93*AA90</f>
        <v>832.19999999999982</v>
      </c>
      <c r="AB93" s="44"/>
      <c r="AC93" s="9">
        <v>0.02</v>
      </c>
      <c r="AD93" s="9">
        <v>0.42</v>
      </c>
      <c r="AE93" s="9">
        <v>0.13</v>
      </c>
      <c r="AF93" s="9">
        <v>1.72</v>
      </c>
      <c r="AG93" s="9">
        <v>0.36</v>
      </c>
      <c r="AH93" s="9">
        <v>0.23</v>
      </c>
      <c r="AI93" s="9">
        <v>0.1</v>
      </c>
      <c r="AJ93" s="9">
        <v>0.14000000000000001</v>
      </c>
      <c r="AK93" s="9">
        <v>0.22</v>
      </c>
      <c r="AL93" s="9">
        <v>1.35</v>
      </c>
      <c r="AM93" s="9">
        <v>0.46</v>
      </c>
      <c r="AN93" s="9">
        <v>0.19</v>
      </c>
      <c r="AO93" s="9">
        <v>0.41</v>
      </c>
      <c r="AP93" s="9">
        <v>0.37</v>
      </c>
      <c r="AQ93" s="9">
        <v>0.11</v>
      </c>
      <c r="AR93" s="9">
        <v>1.67</v>
      </c>
      <c r="AS93" s="9">
        <v>1.49</v>
      </c>
      <c r="AT93" s="9">
        <v>2.5</v>
      </c>
      <c r="AU93" s="9">
        <v>2.2599999999999998</v>
      </c>
      <c r="AV93" s="9">
        <v>1.61</v>
      </c>
      <c r="AW93" s="9">
        <v>2.96</v>
      </c>
    </row>
    <row r="94" spans="1:49" ht="30" customHeight="1" x14ac:dyDescent="0.3">
      <c r="A94" s="3"/>
      <c r="B94" s="3"/>
      <c r="C94" s="4">
        <v>48</v>
      </c>
      <c r="D94" s="5">
        <f>D90*C94</f>
        <v>2057.7599999999998</v>
      </c>
      <c r="E94" s="5">
        <f>E90*C94</f>
        <v>1844.6399999999999</v>
      </c>
      <c r="F94" s="5">
        <f t="shared" si="39"/>
        <v>1880.6399999999999</v>
      </c>
      <c r="G94" s="5">
        <f t="shared" si="25"/>
        <v>1877.6799999999998</v>
      </c>
      <c r="H94" s="5">
        <f>C94*H90</f>
        <v>1661.28</v>
      </c>
      <c r="I94" s="5">
        <f>C94*I90</f>
        <v>1769.7599999999998</v>
      </c>
      <c r="J94" s="5">
        <f>C94*J90</f>
        <v>1889.7599999999998</v>
      </c>
      <c r="K94" s="5">
        <f>C94*K90</f>
        <v>1961.28</v>
      </c>
      <c r="L94" s="5">
        <f>C94*L90</f>
        <v>2041.44</v>
      </c>
      <c r="M94" s="5">
        <f>C94*M90</f>
        <v>2046.72</v>
      </c>
      <c r="N94" s="5">
        <f>C94*N90</f>
        <v>2064.48</v>
      </c>
      <c r="O94" s="5">
        <f>C94*O90</f>
        <v>2084.16</v>
      </c>
      <c r="P94" s="5">
        <f>C94*P90</f>
        <v>2075.04</v>
      </c>
      <c r="Q94" s="5">
        <f>C94*Q90</f>
        <v>2052.96</v>
      </c>
      <c r="R94" s="5">
        <f>C94*R90</f>
        <v>1988.1599999999999</v>
      </c>
      <c r="S94" s="5">
        <f>C94*S90</f>
        <v>1977.6</v>
      </c>
      <c r="T94" s="5">
        <f>C94*T90</f>
        <v>1970.8799999999997</v>
      </c>
      <c r="U94" s="5">
        <f>C94*U90</f>
        <v>1966.0799999999997</v>
      </c>
      <c r="V94" s="19">
        <f>C94*V90</f>
        <v>1977.1199999999994</v>
      </c>
      <c r="W94" s="19">
        <f>C94*W90</f>
        <v>1994.3999999999996</v>
      </c>
      <c r="X94" s="5">
        <f>C94*X90</f>
        <v>2076.9599999999996</v>
      </c>
      <c r="Y94" s="5">
        <f>C94*Y90</f>
        <v>2083.1999999999998</v>
      </c>
      <c r="Z94" s="5">
        <f>C94*Z90</f>
        <v>2103.3599999999997</v>
      </c>
      <c r="AA94" s="5">
        <f>C94*AA90</f>
        <v>2102.3999999999996</v>
      </c>
      <c r="AB94" s="44"/>
      <c r="AC94" s="9">
        <v>0.02</v>
      </c>
      <c r="AD94" s="9">
        <v>0.42</v>
      </c>
      <c r="AE94" s="9">
        <v>0.13</v>
      </c>
      <c r="AF94" s="9">
        <v>1.72</v>
      </c>
      <c r="AG94" s="9">
        <v>0.36</v>
      </c>
      <c r="AH94" s="9">
        <v>0.23</v>
      </c>
      <c r="AI94" s="9">
        <v>0.1</v>
      </c>
      <c r="AJ94" s="9">
        <v>0.14000000000000001</v>
      </c>
      <c r="AK94" s="9">
        <v>0.22</v>
      </c>
      <c r="AL94" s="9">
        <v>1.35</v>
      </c>
      <c r="AM94" s="9">
        <v>0.46</v>
      </c>
      <c r="AN94" s="9">
        <v>0.19</v>
      </c>
      <c r="AO94" s="9">
        <v>0.41</v>
      </c>
      <c r="AP94" s="9">
        <v>0.37</v>
      </c>
      <c r="AQ94" s="9">
        <v>0.11</v>
      </c>
      <c r="AR94" s="9">
        <v>1.67</v>
      </c>
      <c r="AS94" s="9">
        <v>1.49</v>
      </c>
      <c r="AT94" s="9">
        <v>2.5</v>
      </c>
      <c r="AU94" s="9">
        <v>2.2599999999999998</v>
      </c>
      <c r="AV94" s="9">
        <v>1.61</v>
      </c>
      <c r="AW94" s="9">
        <v>2.96</v>
      </c>
    </row>
    <row r="95" spans="1:49" ht="30" customHeight="1" x14ac:dyDescent="0.3">
      <c r="A95" s="3" t="s">
        <v>16</v>
      </c>
      <c r="B95" s="3" t="s">
        <v>15</v>
      </c>
      <c r="C95" s="4" t="s">
        <v>7</v>
      </c>
      <c r="D95" s="5">
        <v>42.74</v>
      </c>
      <c r="E95" s="5">
        <f>D95-4.44</f>
        <v>38.300000000000004</v>
      </c>
      <c r="F95" s="5">
        <f>E95+0.75</f>
        <v>39.050000000000004</v>
      </c>
      <c r="G95" s="5">
        <f t="shared" si="25"/>
        <v>36.090000000000003</v>
      </c>
      <c r="H95" s="5">
        <f>G95-AV95</f>
        <v>34.480000000000004</v>
      </c>
      <c r="I95" s="5">
        <f>H95+AU95</f>
        <v>36.74</v>
      </c>
      <c r="J95" s="5">
        <f>I95+AT95</f>
        <v>39.24</v>
      </c>
      <c r="K95" s="5">
        <f>J95+AS95</f>
        <v>40.730000000000004</v>
      </c>
      <c r="L95" s="5">
        <f>K95+AR95</f>
        <v>42.400000000000006</v>
      </c>
      <c r="M95" s="5">
        <f>L95+AQ95</f>
        <v>42.510000000000005</v>
      </c>
      <c r="N95" s="5">
        <f>M95+AP95</f>
        <v>42.88</v>
      </c>
      <c r="O95" s="5">
        <f>N95+AO95</f>
        <v>43.29</v>
      </c>
      <c r="P95" s="5">
        <f>O95-AN95</f>
        <v>43.1</v>
      </c>
      <c r="Q95" s="5">
        <f>P95-AM95</f>
        <v>42.64</v>
      </c>
      <c r="R95" s="5">
        <f t="shared" si="26"/>
        <v>41.29</v>
      </c>
      <c r="S95" s="5">
        <f t="shared" si="27"/>
        <v>41.07</v>
      </c>
      <c r="T95" s="5">
        <f t="shared" si="28"/>
        <v>40.93</v>
      </c>
      <c r="U95" s="5">
        <f t="shared" si="29"/>
        <v>40.83</v>
      </c>
      <c r="V95" s="19">
        <f t="shared" si="30"/>
        <v>41.059999999999995</v>
      </c>
      <c r="W95" s="19">
        <f t="shared" si="31"/>
        <v>41.419999999999995</v>
      </c>
      <c r="X95" s="5">
        <f t="shared" si="32"/>
        <v>43.139999999999993</v>
      </c>
      <c r="Y95" s="5">
        <f t="shared" si="33"/>
        <v>43.269999999999996</v>
      </c>
      <c r="Z95" s="5">
        <f t="shared" si="34"/>
        <v>43.69</v>
      </c>
      <c r="AA95" s="5">
        <f t="shared" si="35"/>
        <v>43.669999999999995</v>
      </c>
      <c r="AB95" s="44"/>
      <c r="AC95" s="9">
        <v>0.02</v>
      </c>
      <c r="AD95" s="9">
        <v>0.42</v>
      </c>
      <c r="AE95" s="9">
        <v>0.13</v>
      </c>
      <c r="AF95" s="9">
        <v>1.72</v>
      </c>
      <c r="AG95" s="9">
        <v>0.36</v>
      </c>
      <c r="AH95" s="9">
        <v>0.23</v>
      </c>
      <c r="AI95" s="9">
        <v>0.1</v>
      </c>
      <c r="AJ95" s="9">
        <v>0.14000000000000001</v>
      </c>
      <c r="AK95" s="9">
        <v>0.22</v>
      </c>
      <c r="AL95" s="9">
        <v>1.35</v>
      </c>
      <c r="AM95" s="9">
        <v>0.46</v>
      </c>
      <c r="AN95" s="9">
        <v>0.19</v>
      </c>
      <c r="AO95" s="9">
        <v>0.41</v>
      </c>
      <c r="AP95" s="9">
        <v>0.37</v>
      </c>
      <c r="AQ95" s="9">
        <v>0.11</v>
      </c>
      <c r="AR95" s="9">
        <v>1.67</v>
      </c>
      <c r="AS95" s="9">
        <v>1.49</v>
      </c>
      <c r="AT95" s="9">
        <v>2.5</v>
      </c>
      <c r="AU95" s="9">
        <v>2.2599999999999998</v>
      </c>
      <c r="AV95" s="9">
        <v>1.61</v>
      </c>
      <c r="AW95" s="9">
        <v>2.96</v>
      </c>
    </row>
    <row r="96" spans="1:49" ht="30" customHeight="1" x14ac:dyDescent="0.3">
      <c r="A96" s="3"/>
      <c r="B96" s="3"/>
      <c r="C96" s="4">
        <v>9</v>
      </c>
      <c r="D96" s="5">
        <f>D95*C96</f>
        <v>384.66</v>
      </c>
      <c r="E96" s="5">
        <f>E95*C96</f>
        <v>344.70000000000005</v>
      </c>
      <c r="F96" s="5">
        <f>C96*$F$95</f>
        <v>351.45000000000005</v>
      </c>
      <c r="G96" s="5">
        <f t="shared" si="25"/>
        <v>348.49000000000007</v>
      </c>
      <c r="H96" s="5">
        <f>C96*H95</f>
        <v>310.32000000000005</v>
      </c>
      <c r="I96" s="5">
        <f>C96*I95</f>
        <v>330.66</v>
      </c>
      <c r="J96" s="5">
        <f>C96*J95</f>
        <v>353.16</v>
      </c>
      <c r="K96" s="5">
        <f>C96*K95</f>
        <v>366.57000000000005</v>
      </c>
      <c r="L96" s="5">
        <f>C96*L95</f>
        <v>381.6</v>
      </c>
      <c r="M96" s="5">
        <f>C96*M95</f>
        <v>382.59000000000003</v>
      </c>
      <c r="N96" s="5">
        <f>C96*N95</f>
        <v>385.92</v>
      </c>
      <c r="O96" s="5">
        <f>C96*O95</f>
        <v>389.61</v>
      </c>
      <c r="P96" s="5">
        <f>C96*P95</f>
        <v>387.90000000000003</v>
      </c>
      <c r="Q96" s="5">
        <f>C96*Q95</f>
        <v>383.76</v>
      </c>
      <c r="R96" s="5">
        <f>C96*R95</f>
        <v>371.61</v>
      </c>
      <c r="S96" s="5">
        <f>C96*S95</f>
        <v>369.63</v>
      </c>
      <c r="T96" s="5">
        <f>C96*T95</f>
        <v>368.37</v>
      </c>
      <c r="U96" s="5">
        <f>C96*U95</f>
        <v>367.46999999999997</v>
      </c>
      <c r="V96" s="19">
        <f>C96*V95</f>
        <v>369.53999999999996</v>
      </c>
      <c r="W96" s="19">
        <f>C96*W95</f>
        <v>372.78</v>
      </c>
      <c r="X96" s="5">
        <f>C96*X95</f>
        <v>388.25999999999993</v>
      </c>
      <c r="Y96" s="5">
        <f>C96*Y95</f>
        <v>389.42999999999995</v>
      </c>
      <c r="Z96" s="5">
        <f>C96*Z95</f>
        <v>393.21</v>
      </c>
      <c r="AA96" s="5">
        <f>C96*AA95</f>
        <v>393.03</v>
      </c>
      <c r="AB96" s="44"/>
      <c r="AC96" s="9">
        <v>0.02</v>
      </c>
      <c r="AD96" s="9">
        <v>0.42</v>
      </c>
      <c r="AE96" s="9">
        <v>0.13</v>
      </c>
      <c r="AF96" s="9">
        <v>1.72</v>
      </c>
      <c r="AG96" s="9">
        <v>0.36</v>
      </c>
      <c r="AH96" s="9">
        <v>0.23</v>
      </c>
      <c r="AI96" s="9">
        <v>0.1</v>
      </c>
      <c r="AJ96" s="9">
        <v>0.14000000000000001</v>
      </c>
      <c r="AK96" s="9">
        <v>0.22</v>
      </c>
      <c r="AL96" s="9">
        <v>1.35</v>
      </c>
      <c r="AM96" s="9">
        <v>0.46</v>
      </c>
      <c r="AN96" s="9">
        <v>0.19</v>
      </c>
      <c r="AO96" s="9">
        <v>0.41</v>
      </c>
      <c r="AP96" s="9">
        <v>0.37</v>
      </c>
      <c r="AQ96" s="9">
        <v>0.11</v>
      </c>
      <c r="AR96" s="9">
        <v>1.67</v>
      </c>
      <c r="AS96" s="9">
        <v>1.49</v>
      </c>
      <c r="AT96" s="9">
        <v>2.5</v>
      </c>
      <c r="AU96" s="9">
        <v>2.2599999999999998</v>
      </c>
      <c r="AV96" s="9">
        <v>1.61</v>
      </c>
      <c r="AW96" s="9">
        <v>2.96</v>
      </c>
    </row>
    <row r="97" spans="1:49" ht="30" customHeight="1" x14ac:dyDescent="0.3">
      <c r="A97" s="3"/>
      <c r="B97" s="3"/>
      <c r="C97" s="4">
        <v>14</v>
      </c>
      <c r="D97" s="5">
        <f>D95*C97</f>
        <v>598.36</v>
      </c>
      <c r="E97" s="5">
        <f>E95*C97</f>
        <v>536.20000000000005</v>
      </c>
      <c r="F97" s="5">
        <f t="shared" ref="F97:F99" si="40">C97*$F$95</f>
        <v>546.70000000000005</v>
      </c>
      <c r="G97" s="5">
        <f t="shared" si="25"/>
        <v>543.74</v>
      </c>
      <c r="H97" s="5">
        <f>C97*H95</f>
        <v>482.72</v>
      </c>
      <c r="I97" s="5">
        <f>C97*I95</f>
        <v>514.36</v>
      </c>
      <c r="J97" s="5">
        <f>C97*J95</f>
        <v>549.36</v>
      </c>
      <c r="K97" s="5">
        <f>C97*K95</f>
        <v>570.22</v>
      </c>
      <c r="L97" s="5">
        <f>C97*L95</f>
        <v>593.60000000000014</v>
      </c>
      <c r="M97" s="5">
        <f>C97*M95</f>
        <v>595.1400000000001</v>
      </c>
      <c r="N97" s="5">
        <f>C97*N95</f>
        <v>600.32000000000005</v>
      </c>
      <c r="O97" s="5">
        <f>C97*O95</f>
        <v>606.05999999999995</v>
      </c>
      <c r="P97" s="5">
        <f>C97*P95</f>
        <v>603.4</v>
      </c>
      <c r="Q97" s="5">
        <f>C97*Q95</f>
        <v>596.96</v>
      </c>
      <c r="R97" s="5">
        <f>C97*R95</f>
        <v>578.05999999999995</v>
      </c>
      <c r="S97" s="5">
        <f>C97*S95</f>
        <v>574.98</v>
      </c>
      <c r="T97" s="5">
        <f>C97*T95</f>
        <v>573.02</v>
      </c>
      <c r="U97" s="5">
        <f>C97*U95</f>
        <v>571.62</v>
      </c>
      <c r="V97" s="19">
        <f>C97*V95</f>
        <v>574.83999999999992</v>
      </c>
      <c r="W97" s="19">
        <f>C97*W95</f>
        <v>579.87999999999988</v>
      </c>
      <c r="X97" s="5">
        <f>C97*X95</f>
        <v>603.95999999999992</v>
      </c>
      <c r="Y97" s="5">
        <f>C97*Y95</f>
        <v>605.78</v>
      </c>
      <c r="Z97" s="5">
        <f>C97*Z95</f>
        <v>611.66</v>
      </c>
      <c r="AA97" s="5">
        <f>C97*AA95</f>
        <v>611.37999999999988</v>
      </c>
      <c r="AB97" s="44"/>
      <c r="AC97" s="9">
        <v>0.02</v>
      </c>
      <c r="AD97" s="9">
        <v>0.42</v>
      </c>
      <c r="AE97" s="9">
        <v>0.13</v>
      </c>
      <c r="AF97" s="9">
        <v>1.72</v>
      </c>
      <c r="AG97" s="9">
        <v>0.36</v>
      </c>
      <c r="AH97" s="9">
        <v>0.23</v>
      </c>
      <c r="AI97" s="9">
        <v>0.1</v>
      </c>
      <c r="AJ97" s="9">
        <v>0.14000000000000001</v>
      </c>
      <c r="AK97" s="9">
        <v>0.22</v>
      </c>
      <c r="AL97" s="9">
        <v>1.35</v>
      </c>
      <c r="AM97" s="9">
        <v>0.46</v>
      </c>
      <c r="AN97" s="9">
        <v>0.19</v>
      </c>
      <c r="AO97" s="9">
        <v>0.41</v>
      </c>
      <c r="AP97" s="9">
        <v>0.37</v>
      </c>
      <c r="AQ97" s="9">
        <v>0.11</v>
      </c>
      <c r="AR97" s="9">
        <v>1.67</v>
      </c>
      <c r="AS97" s="9">
        <v>1.49</v>
      </c>
      <c r="AT97" s="9">
        <v>2.5</v>
      </c>
      <c r="AU97" s="9">
        <v>2.2599999999999998</v>
      </c>
      <c r="AV97" s="9">
        <v>1.61</v>
      </c>
      <c r="AW97" s="9">
        <v>2.96</v>
      </c>
    </row>
    <row r="98" spans="1:49" ht="30" customHeight="1" x14ac:dyDescent="0.3">
      <c r="A98" s="3"/>
      <c r="B98" s="3"/>
      <c r="C98" s="4">
        <v>19</v>
      </c>
      <c r="D98" s="5">
        <f>D95*C98</f>
        <v>812.06000000000006</v>
      </c>
      <c r="E98" s="5">
        <f>E95*C98</f>
        <v>727.7</v>
      </c>
      <c r="F98" s="5">
        <f t="shared" si="40"/>
        <v>741.95</v>
      </c>
      <c r="G98" s="5">
        <f t="shared" si="25"/>
        <v>738.99</v>
      </c>
      <c r="H98" s="5">
        <f>C98*H95</f>
        <v>655.12000000000012</v>
      </c>
      <c r="I98" s="5">
        <f>C98*I95</f>
        <v>698.06000000000006</v>
      </c>
      <c r="J98" s="5">
        <f>C98*J95</f>
        <v>745.56000000000006</v>
      </c>
      <c r="K98" s="5">
        <f>C98*K95</f>
        <v>773.87000000000012</v>
      </c>
      <c r="L98" s="5">
        <f>C98*L95</f>
        <v>805.60000000000014</v>
      </c>
      <c r="M98" s="5">
        <f>C98*M95</f>
        <v>807.69</v>
      </c>
      <c r="N98" s="5">
        <f>C98*N95</f>
        <v>814.72</v>
      </c>
      <c r="O98" s="5">
        <f>C98*O95</f>
        <v>822.51</v>
      </c>
      <c r="P98" s="5">
        <f>C98*P95</f>
        <v>818.9</v>
      </c>
      <c r="Q98" s="5">
        <f>C98*Q95</f>
        <v>810.16</v>
      </c>
      <c r="R98" s="5">
        <f>C98*R95</f>
        <v>784.51</v>
      </c>
      <c r="S98" s="5">
        <f>C98*S95</f>
        <v>780.33</v>
      </c>
      <c r="T98" s="5">
        <f>C98*T95</f>
        <v>777.67</v>
      </c>
      <c r="U98" s="5">
        <f>C98*U95</f>
        <v>775.77</v>
      </c>
      <c r="V98" s="19">
        <f>C98*V95</f>
        <v>780.13999999999987</v>
      </c>
      <c r="W98" s="19">
        <f>C98*W95</f>
        <v>786.9799999999999</v>
      </c>
      <c r="X98" s="5">
        <f>C98*X95</f>
        <v>819.65999999999985</v>
      </c>
      <c r="Y98" s="5">
        <f>C98*Y95</f>
        <v>822.12999999999988</v>
      </c>
      <c r="Z98" s="5">
        <f>C98*Z95</f>
        <v>830.1099999999999</v>
      </c>
      <c r="AA98" s="5">
        <f>C98*AA95</f>
        <v>829.7299999999999</v>
      </c>
      <c r="AB98" s="44"/>
      <c r="AC98" s="9">
        <v>0.02</v>
      </c>
      <c r="AD98" s="9">
        <v>0.42</v>
      </c>
      <c r="AE98" s="9">
        <v>0.13</v>
      </c>
      <c r="AF98" s="9">
        <v>1.72</v>
      </c>
      <c r="AG98" s="9">
        <v>0.36</v>
      </c>
      <c r="AH98" s="9">
        <v>0.23</v>
      </c>
      <c r="AI98" s="9">
        <v>0.1</v>
      </c>
      <c r="AJ98" s="9">
        <v>0.14000000000000001</v>
      </c>
      <c r="AK98" s="9">
        <v>0.22</v>
      </c>
      <c r="AL98" s="9">
        <v>1.35</v>
      </c>
      <c r="AM98" s="9">
        <v>0.46</v>
      </c>
      <c r="AN98" s="9">
        <v>0.19</v>
      </c>
      <c r="AO98" s="9">
        <v>0.41</v>
      </c>
      <c r="AP98" s="9">
        <v>0.37</v>
      </c>
      <c r="AQ98" s="9">
        <v>0.11</v>
      </c>
      <c r="AR98" s="9">
        <v>1.67</v>
      </c>
      <c r="AS98" s="9">
        <v>1.49</v>
      </c>
      <c r="AT98" s="9">
        <v>2.5</v>
      </c>
      <c r="AU98" s="9">
        <v>2.2599999999999998</v>
      </c>
      <c r="AV98" s="9">
        <v>1.61</v>
      </c>
      <c r="AW98" s="9">
        <v>2.96</v>
      </c>
    </row>
    <row r="99" spans="1:49" ht="30" customHeight="1" x14ac:dyDescent="0.3">
      <c r="A99" s="3"/>
      <c r="B99" s="3"/>
      <c r="C99" s="4">
        <v>48</v>
      </c>
      <c r="D99" s="5">
        <f>D95*C99</f>
        <v>2051.52</v>
      </c>
      <c r="E99" s="5">
        <f>E95*C99</f>
        <v>1838.4</v>
      </c>
      <c r="F99" s="5">
        <f t="shared" si="40"/>
        <v>1874.4</v>
      </c>
      <c r="G99" s="5">
        <f t="shared" si="25"/>
        <v>1871.44</v>
      </c>
      <c r="H99" s="5">
        <f>C99*H95</f>
        <v>1655.0400000000002</v>
      </c>
      <c r="I99" s="5">
        <f>C99*I95</f>
        <v>1763.52</v>
      </c>
      <c r="J99" s="5">
        <f>C99*J95</f>
        <v>1883.52</v>
      </c>
      <c r="K99" s="5">
        <f>C99*K95</f>
        <v>1955.0400000000002</v>
      </c>
      <c r="L99" s="5">
        <f>C99*L95</f>
        <v>2035.2000000000003</v>
      </c>
      <c r="M99" s="5">
        <f>C99*M95</f>
        <v>2040.4800000000002</v>
      </c>
      <c r="N99" s="5">
        <f>C99*N95</f>
        <v>2058.2400000000002</v>
      </c>
      <c r="O99" s="5">
        <f>C99*O95</f>
        <v>2077.92</v>
      </c>
      <c r="P99" s="5">
        <f>C99*P95</f>
        <v>2068.8000000000002</v>
      </c>
      <c r="Q99" s="5">
        <f>C99*Q95</f>
        <v>2046.72</v>
      </c>
      <c r="R99" s="5">
        <f>C99*R95</f>
        <v>1981.92</v>
      </c>
      <c r="S99" s="5">
        <f>C99*S95</f>
        <v>1971.3600000000001</v>
      </c>
      <c r="T99" s="5">
        <f>C99*T95</f>
        <v>1964.6399999999999</v>
      </c>
      <c r="U99" s="5">
        <f>C99*U95</f>
        <v>1959.84</v>
      </c>
      <c r="V99" s="19">
        <f>C99*V95</f>
        <v>1970.8799999999997</v>
      </c>
      <c r="W99" s="19">
        <f>C99*W95</f>
        <v>1988.1599999999999</v>
      </c>
      <c r="X99" s="5">
        <f>C99*X95</f>
        <v>2070.7199999999998</v>
      </c>
      <c r="Y99" s="5">
        <f>C99*Y95</f>
        <v>2076.96</v>
      </c>
      <c r="Z99" s="5">
        <f>C99*Z95</f>
        <v>2097.12</v>
      </c>
      <c r="AA99" s="5">
        <f>C99*AA95</f>
        <v>2096.16</v>
      </c>
      <c r="AB99" s="44"/>
      <c r="AC99" s="9">
        <v>0.02</v>
      </c>
      <c r="AD99" s="9">
        <v>0.42</v>
      </c>
      <c r="AE99" s="9">
        <v>0.13</v>
      </c>
      <c r="AF99" s="9">
        <v>1.72</v>
      </c>
      <c r="AG99" s="9">
        <v>0.36</v>
      </c>
      <c r="AH99" s="9">
        <v>0.23</v>
      </c>
      <c r="AI99" s="9">
        <v>0.1</v>
      </c>
      <c r="AJ99" s="9">
        <v>0.14000000000000001</v>
      </c>
      <c r="AK99" s="9">
        <v>0.22</v>
      </c>
      <c r="AL99" s="9">
        <v>1.35</v>
      </c>
      <c r="AM99" s="9">
        <v>0.46</v>
      </c>
      <c r="AN99" s="9">
        <v>0.19</v>
      </c>
      <c r="AO99" s="9">
        <v>0.41</v>
      </c>
      <c r="AP99" s="9">
        <v>0.37</v>
      </c>
      <c r="AQ99" s="9">
        <v>0.11</v>
      </c>
      <c r="AR99" s="9">
        <v>1.67</v>
      </c>
      <c r="AS99" s="9">
        <v>1.49</v>
      </c>
      <c r="AT99" s="9">
        <v>2.5</v>
      </c>
      <c r="AU99" s="9">
        <v>2.2599999999999998</v>
      </c>
      <c r="AV99" s="9">
        <v>1.61</v>
      </c>
      <c r="AW99" s="9">
        <v>2.96</v>
      </c>
    </row>
    <row r="100" spans="1:49" ht="30" customHeight="1" x14ac:dyDescent="0.3">
      <c r="A100" s="3" t="s">
        <v>17</v>
      </c>
      <c r="B100" s="3" t="s">
        <v>6</v>
      </c>
      <c r="C100" s="4" t="s">
        <v>7</v>
      </c>
      <c r="D100" s="5">
        <v>36.270000000000003</v>
      </c>
      <c r="E100" s="5">
        <f t="shared" ref="E100:E108" si="41">D100-4.44</f>
        <v>31.830000000000002</v>
      </c>
      <c r="F100" s="5">
        <f>E100+0.75</f>
        <v>32.58</v>
      </c>
      <c r="G100" s="5">
        <f t="shared" si="25"/>
        <v>29.619999999999997</v>
      </c>
      <c r="H100" s="5">
        <f t="shared" ref="H100:H108" si="42">G100-AV100</f>
        <v>28.009999999999998</v>
      </c>
      <c r="I100" s="5">
        <f t="shared" ref="I100:I108" si="43">H100+AU100</f>
        <v>30.269999999999996</v>
      </c>
      <c r="J100" s="5">
        <f t="shared" ref="J100:J108" si="44">I100+AT100</f>
        <v>32.769999999999996</v>
      </c>
      <c r="K100" s="5">
        <f t="shared" ref="K100:K108" si="45">J100+AS100</f>
        <v>34.26</v>
      </c>
      <c r="L100" s="5">
        <f t="shared" ref="L100:L108" si="46">K100+AR100</f>
        <v>35.93</v>
      </c>
      <c r="M100" s="5">
        <f t="shared" ref="M100:M108" si="47">L100+AQ100</f>
        <v>36.04</v>
      </c>
      <c r="N100" s="5">
        <f t="shared" ref="N100:N108" si="48">M100+AP100</f>
        <v>36.409999999999997</v>
      </c>
      <c r="O100" s="5">
        <f t="shared" ref="O100:O108" si="49">N100+AO100</f>
        <v>36.819999999999993</v>
      </c>
      <c r="P100" s="5">
        <f t="shared" ref="P100:P108" si="50">O100-AN100</f>
        <v>36.629999999999995</v>
      </c>
      <c r="Q100" s="5">
        <f t="shared" ref="Q100:Q108" si="51">P100-AM100</f>
        <v>36.169999999999995</v>
      </c>
      <c r="R100" s="5">
        <f t="shared" si="26"/>
        <v>34.819999999999993</v>
      </c>
      <c r="S100" s="5">
        <f t="shared" si="27"/>
        <v>34.599999999999994</v>
      </c>
      <c r="T100" s="5">
        <f t="shared" si="28"/>
        <v>34.459999999999994</v>
      </c>
      <c r="U100" s="5">
        <f t="shared" si="29"/>
        <v>34.359999999999992</v>
      </c>
      <c r="V100" s="19">
        <f t="shared" si="30"/>
        <v>34.589999999999989</v>
      </c>
      <c r="W100" s="19">
        <f t="shared" si="31"/>
        <v>34.949999999999989</v>
      </c>
      <c r="X100" s="5">
        <f t="shared" si="32"/>
        <v>36.669999999999987</v>
      </c>
      <c r="Y100" s="5">
        <f t="shared" si="33"/>
        <v>36.79999999999999</v>
      </c>
      <c r="Z100" s="5">
        <f t="shared" si="34"/>
        <v>37.219999999999992</v>
      </c>
      <c r="AA100" s="5">
        <f t="shared" si="35"/>
        <v>37.199999999999989</v>
      </c>
      <c r="AB100" s="44"/>
      <c r="AC100" s="9">
        <v>0.02</v>
      </c>
      <c r="AD100" s="9">
        <v>0.42</v>
      </c>
      <c r="AE100" s="9">
        <v>0.13</v>
      </c>
      <c r="AF100" s="9">
        <v>1.72</v>
      </c>
      <c r="AG100" s="9">
        <v>0.36</v>
      </c>
      <c r="AH100" s="9">
        <v>0.23</v>
      </c>
      <c r="AI100" s="9">
        <v>0.1</v>
      </c>
      <c r="AJ100" s="9">
        <v>0.14000000000000001</v>
      </c>
      <c r="AK100" s="9">
        <v>0.22</v>
      </c>
      <c r="AL100" s="9">
        <v>1.35</v>
      </c>
      <c r="AM100" s="9">
        <v>0.46</v>
      </c>
      <c r="AN100" s="9">
        <v>0.19</v>
      </c>
      <c r="AO100" s="9">
        <v>0.41</v>
      </c>
      <c r="AP100" s="9">
        <v>0.37</v>
      </c>
      <c r="AQ100" s="9">
        <v>0.11</v>
      </c>
      <c r="AR100" s="9">
        <v>1.67</v>
      </c>
      <c r="AS100" s="9">
        <v>1.49</v>
      </c>
      <c r="AT100" s="9">
        <v>2.5</v>
      </c>
      <c r="AU100" s="9">
        <v>2.2599999999999998</v>
      </c>
      <c r="AV100" s="9">
        <v>1.61</v>
      </c>
      <c r="AW100" s="9">
        <v>2.96</v>
      </c>
    </row>
    <row r="101" spans="1:49" ht="30" customHeight="1" x14ac:dyDescent="0.3">
      <c r="A101" s="7" t="s">
        <v>17</v>
      </c>
      <c r="B101" s="3" t="s">
        <v>8</v>
      </c>
      <c r="C101" s="4" t="s">
        <v>7</v>
      </c>
      <c r="D101" s="5">
        <v>33.68</v>
      </c>
      <c r="E101" s="5">
        <f t="shared" si="41"/>
        <v>29.24</v>
      </c>
      <c r="F101" s="5">
        <f t="shared" ref="F101:F108" si="52">E101+0.75</f>
        <v>29.99</v>
      </c>
      <c r="G101" s="5">
        <f t="shared" si="25"/>
        <v>27.029999999999998</v>
      </c>
      <c r="H101" s="5">
        <f t="shared" si="42"/>
        <v>25.419999999999998</v>
      </c>
      <c r="I101" s="5">
        <f t="shared" si="43"/>
        <v>27.68</v>
      </c>
      <c r="J101" s="5">
        <f t="shared" si="44"/>
        <v>30.18</v>
      </c>
      <c r="K101" s="5">
        <f t="shared" si="45"/>
        <v>31.669999999999998</v>
      </c>
      <c r="L101" s="5">
        <f t="shared" si="46"/>
        <v>33.339999999999996</v>
      </c>
      <c r="M101" s="5">
        <f t="shared" si="47"/>
        <v>33.449999999999996</v>
      </c>
      <c r="N101" s="5">
        <f t="shared" si="48"/>
        <v>33.819999999999993</v>
      </c>
      <c r="O101" s="5">
        <f t="shared" si="49"/>
        <v>34.22999999999999</v>
      </c>
      <c r="P101" s="5">
        <f t="shared" si="50"/>
        <v>34.039999999999992</v>
      </c>
      <c r="Q101" s="5">
        <f t="shared" si="51"/>
        <v>33.579999999999991</v>
      </c>
      <c r="R101" s="5">
        <f t="shared" si="26"/>
        <v>32.22999999999999</v>
      </c>
      <c r="S101" s="5">
        <f t="shared" si="27"/>
        <v>32.009999999999991</v>
      </c>
      <c r="T101" s="5">
        <f t="shared" si="28"/>
        <v>31.86999999999999</v>
      </c>
      <c r="U101" s="5">
        <f t="shared" si="29"/>
        <v>31.769999999999989</v>
      </c>
      <c r="V101" s="19">
        <f t="shared" si="30"/>
        <v>31.999999999999989</v>
      </c>
      <c r="W101" s="19">
        <f t="shared" si="31"/>
        <v>32.359999999999992</v>
      </c>
      <c r="X101" s="5">
        <f t="shared" si="32"/>
        <v>34.079999999999991</v>
      </c>
      <c r="Y101" s="5">
        <f t="shared" si="33"/>
        <v>34.209999999999994</v>
      </c>
      <c r="Z101" s="5">
        <f t="shared" si="34"/>
        <v>34.629999999999995</v>
      </c>
      <c r="AA101" s="5">
        <f t="shared" si="35"/>
        <v>34.609999999999992</v>
      </c>
      <c r="AB101" s="44"/>
      <c r="AC101" s="9">
        <v>0.02</v>
      </c>
      <c r="AD101" s="9">
        <v>0.42</v>
      </c>
      <c r="AE101" s="9">
        <v>0.13</v>
      </c>
      <c r="AF101" s="9">
        <v>1.72</v>
      </c>
      <c r="AG101" s="9">
        <v>0.36</v>
      </c>
      <c r="AH101" s="9">
        <v>0.23</v>
      </c>
      <c r="AI101" s="9">
        <v>0.1</v>
      </c>
      <c r="AJ101" s="9">
        <v>0.14000000000000001</v>
      </c>
      <c r="AK101" s="9">
        <v>0.22</v>
      </c>
      <c r="AL101" s="9">
        <v>1.35</v>
      </c>
      <c r="AM101" s="9">
        <v>0.46</v>
      </c>
      <c r="AN101" s="9">
        <v>0.19</v>
      </c>
      <c r="AO101" s="9">
        <v>0.41</v>
      </c>
      <c r="AP101" s="9">
        <v>0.37</v>
      </c>
      <c r="AQ101" s="9">
        <v>0.11</v>
      </c>
      <c r="AR101" s="9">
        <v>1.67</v>
      </c>
      <c r="AS101" s="9">
        <v>1.49</v>
      </c>
      <c r="AT101" s="9">
        <v>2.5</v>
      </c>
      <c r="AU101" s="9">
        <v>2.2599999999999998</v>
      </c>
      <c r="AV101" s="9">
        <v>1.61</v>
      </c>
      <c r="AW101" s="9">
        <v>2.96</v>
      </c>
    </row>
    <row r="102" spans="1:49" ht="30" customHeight="1" x14ac:dyDescent="0.3">
      <c r="A102" s="3" t="s">
        <v>17</v>
      </c>
      <c r="B102" s="3" t="s">
        <v>9</v>
      </c>
      <c r="C102" s="4" t="s">
        <v>7</v>
      </c>
      <c r="D102" s="5">
        <v>30.1</v>
      </c>
      <c r="E102" s="5">
        <f t="shared" si="41"/>
        <v>25.66</v>
      </c>
      <c r="F102" s="5">
        <f t="shared" si="52"/>
        <v>26.41</v>
      </c>
      <c r="G102" s="5">
        <f t="shared" si="25"/>
        <v>23.45</v>
      </c>
      <c r="H102" s="5">
        <f t="shared" si="42"/>
        <v>21.84</v>
      </c>
      <c r="I102" s="5">
        <f t="shared" si="43"/>
        <v>24.1</v>
      </c>
      <c r="J102" s="5">
        <f t="shared" si="44"/>
        <v>26.6</v>
      </c>
      <c r="K102" s="5">
        <f t="shared" si="45"/>
        <v>28.09</v>
      </c>
      <c r="L102" s="5">
        <f t="shared" si="46"/>
        <v>29.759999999999998</v>
      </c>
      <c r="M102" s="5">
        <f t="shared" si="47"/>
        <v>29.869999999999997</v>
      </c>
      <c r="N102" s="5">
        <f t="shared" si="48"/>
        <v>30.24</v>
      </c>
      <c r="O102" s="5">
        <f t="shared" si="49"/>
        <v>30.65</v>
      </c>
      <c r="P102" s="5">
        <f t="shared" si="50"/>
        <v>30.459999999999997</v>
      </c>
      <c r="Q102" s="5">
        <f t="shared" si="51"/>
        <v>29.999999999999996</v>
      </c>
      <c r="R102" s="5">
        <f t="shared" si="26"/>
        <v>28.649999999999995</v>
      </c>
      <c r="S102" s="5">
        <f t="shared" si="27"/>
        <v>28.429999999999996</v>
      </c>
      <c r="T102" s="5">
        <f t="shared" si="28"/>
        <v>28.289999999999996</v>
      </c>
      <c r="U102" s="5">
        <f t="shared" si="29"/>
        <v>28.189999999999994</v>
      </c>
      <c r="V102" s="19">
        <f t="shared" si="30"/>
        <v>28.419999999999995</v>
      </c>
      <c r="W102" s="19">
        <f t="shared" si="31"/>
        <v>28.779999999999994</v>
      </c>
      <c r="X102" s="5">
        <f t="shared" si="32"/>
        <v>30.499999999999993</v>
      </c>
      <c r="Y102" s="5">
        <f t="shared" si="33"/>
        <v>30.629999999999992</v>
      </c>
      <c r="Z102" s="5">
        <f t="shared" si="34"/>
        <v>31.049999999999994</v>
      </c>
      <c r="AA102" s="5">
        <f t="shared" si="35"/>
        <v>31.029999999999994</v>
      </c>
      <c r="AB102" s="44"/>
      <c r="AC102" s="9">
        <v>0.02</v>
      </c>
      <c r="AD102" s="9">
        <v>0.42</v>
      </c>
      <c r="AE102" s="9">
        <v>0.13</v>
      </c>
      <c r="AF102" s="9">
        <v>1.72</v>
      </c>
      <c r="AG102" s="9">
        <v>0.36</v>
      </c>
      <c r="AH102" s="9">
        <v>0.23</v>
      </c>
      <c r="AI102" s="9">
        <v>0.1</v>
      </c>
      <c r="AJ102" s="9">
        <v>0.14000000000000001</v>
      </c>
      <c r="AK102" s="9">
        <v>0.22</v>
      </c>
      <c r="AL102" s="9">
        <v>1.35</v>
      </c>
      <c r="AM102" s="9">
        <v>0.46</v>
      </c>
      <c r="AN102" s="9">
        <v>0.19</v>
      </c>
      <c r="AO102" s="9">
        <v>0.41</v>
      </c>
      <c r="AP102" s="9">
        <v>0.37</v>
      </c>
      <c r="AQ102" s="9">
        <v>0.11</v>
      </c>
      <c r="AR102" s="9">
        <v>1.67</v>
      </c>
      <c r="AS102" s="9">
        <v>1.49</v>
      </c>
      <c r="AT102" s="9">
        <v>2.5</v>
      </c>
      <c r="AU102" s="9">
        <v>2.2599999999999998</v>
      </c>
      <c r="AV102" s="9">
        <v>1.61</v>
      </c>
      <c r="AW102" s="9">
        <v>2.96</v>
      </c>
    </row>
    <row r="103" spans="1:49" ht="30" customHeight="1" x14ac:dyDescent="0.3">
      <c r="A103" s="3" t="s">
        <v>17</v>
      </c>
      <c r="B103" s="3" t="s">
        <v>10</v>
      </c>
      <c r="C103" s="4" t="s">
        <v>7</v>
      </c>
      <c r="D103" s="5">
        <v>33.72</v>
      </c>
      <c r="E103" s="5">
        <f t="shared" si="41"/>
        <v>29.279999999999998</v>
      </c>
      <c r="F103" s="5">
        <f t="shared" si="52"/>
        <v>30.029999999999998</v>
      </c>
      <c r="G103" s="5">
        <f t="shared" si="25"/>
        <v>27.069999999999997</v>
      </c>
      <c r="H103" s="5">
        <f t="shared" si="42"/>
        <v>25.459999999999997</v>
      </c>
      <c r="I103" s="5">
        <f t="shared" si="43"/>
        <v>27.72</v>
      </c>
      <c r="J103" s="5">
        <f t="shared" si="44"/>
        <v>30.22</v>
      </c>
      <c r="K103" s="5">
        <f t="shared" si="45"/>
        <v>31.709999999999997</v>
      </c>
      <c r="L103" s="5">
        <f t="shared" si="46"/>
        <v>33.379999999999995</v>
      </c>
      <c r="M103" s="5">
        <f t="shared" si="47"/>
        <v>33.489999999999995</v>
      </c>
      <c r="N103" s="5">
        <f t="shared" si="48"/>
        <v>33.859999999999992</v>
      </c>
      <c r="O103" s="5">
        <f t="shared" si="49"/>
        <v>34.269999999999989</v>
      </c>
      <c r="P103" s="5">
        <f t="shared" si="50"/>
        <v>34.079999999999991</v>
      </c>
      <c r="Q103" s="5">
        <f t="shared" si="51"/>
        <v>33.61999999999999</v>
      </c>
      <c r="R103" s="5">
        <f t="shared" si="26"/>
        <v>32.269999999999989</v>
      </c>
      <c r="S103" s="5">
        <f t="shared" si="27"/>
        <v>32.04999999999999</v>
      </c>
      <c r="T103" s="5">
        <f t="shared" si="28"/>
        <v>31.909999999999989</v>
      </c>
      <c r="U103" s="5">
        <f t="shared" si="29"/>
        <v>31.809999999999988</v>
      </c>
      <c r="V103" s="19">
        <f t="shared" si="30"/>
        <v>32.039999999999985</v>
      </c>
      <c r="W103" s="19">
        <f t="shared" si="31"/>
        <v>32.399999999999984</v>
      </c>
      <c r="X103" s="5">
        <f t="shared" si="32"/>
        <v>34.119999999999983</v>
      </c>
      <c r="Y103" s="5">
        <f t="shared" si="33"/>
        <v>34.249999999999986</v>
      </c>
      <c r="Z103" s="5">
        <f t="shared" si="34"/>
        <v>34.669999999999987</v>
      </c>
      <c r="AA103" s="5">
        <f t="shared" si="35"/>
        <v>34.649999999999984</v>
      </c>
      <c r="AB103" s="44"/>
      <c r="AC103" s="9">
        <v>0.02</v>
      </c>
      <c r="AD103" s="9">
        <v>0.42</v>
      </c>
      <c r="AE103" s="9">
        <v>0.13</v>
      </c>
      <c r="AF103" s="9">
        <v>1.72</v>
      </c>
      <c r="AG103" s="9">
        <v>0.36</v>
      </c>
      <c r="AH103" s="9">
        <v>0.23</v>
      </c>
      <c r="AI103" s="9">
        <v>0.1</v>
      </c>
      <c r="AJ103" s="9">
        <v>0.14000000000000001</v>
      </c>
      <c r="AK103" s="9">
        <v>0.22</v>
      </c>
      <c r="AL103" s="9">
        <v>1.35</v>
      </c>
      <c r="AM103" s="9">
        <v>0.46</v>
      </c>
      <c r="AN103" s="9">
        <v>0.19</v>
      </c>
      <c r="AO103" s="9">
        <v>0.41</v>
      </c>
      <c r="AP103" s="9">
        <v>0.37</v>
      </c>
      <c r="AQ103" s="9">
        <v>0.11</v>
      </c>
      <c r="AR103" s="9">
        <v>1.67</v>
      </c>
      <c r="AS103" s="9">
        <v>1.49</v>
      </c>
      <c r="AT103" s="9">
        <v>2.5</v>
      </c>
      <c r="AU103" s="9">
        <v>2.2599999999999998</v>
      </c>
      <c r="AV103" s="9">
        <v>1.61</v>
      </c>
      <c r="AW103" s="9">
        <v>2.96</v>
      </c>
    </row>
    <row r="104" spans="1:49" ht="30" customHeight="1" x14ac:dyDescent="0.3">
      <c r="A104" s="3" t="s">
        <v>17</v>
      </c>
      <c r="B104" s="3" t="s">
        <v>11</v>
      </c>
      <c r="C104" s="4" t="s">
        <v>7</v>
      </c>
      <c r="D104" s="5">
        <v>35.83</v>
      </c>
      <c r="E104" s="5">
        <f t="shared" si="41"/>
        <v>31.389999999999997</v>
      </c>
      <c r="F104" s="5">
        <f t="shared" si="52"/>
        <v>32.14</v>
      </c>
      <c r="G104" s="5">
        <f t="shared" si="25"/>
        <v>29.18</v>
      </c>
      <c r="H104" s="5">
        <f t="shared" si="42"/>
        <v>27.57</v>
      </c>
      <c r="I104" s="5">
        <f t="shared" si="43"/>
        <v>29.83</v>
      </c>
      <c r="J104" s="5">
        <f t="shared" si="44"/>
        <v>32.33</v>
      </c>
      <c r="K104" s="5">
        <f t="shared" si="45"/>
        <v>33.82</v>
      </c>
      <c r="L104" s="5">
        <f t="shared" si="46"/>
        <v>35.49</v>
      </c>
      <c r="M104" s="5">
        <f t="shared" si="47"/>
        <v>35.6</v>
      </c>
      <c r="N104" s="5">
        <f t="shared" si="48"/>
        <v>35.97</v>
      </c>
      <c r="O104" s="5">
        <f t="shared" si="49"/>
        <v>36.379999999999995</v>
      </c>
      <c r="P104" s="5">
        <f t="shared" si="50"/>
        <v>36.19</v>
      </c>
      <c r="Q104" s="5">
        <f t="shared" si="51"/>
        <v>35.729999999999997</v>
      </c>
      <c r="R104" s="5">
        <f t="shared" si="26"/>
        <v>34.379999999999995</v>
      </c>
      <c r="S104" s="5">
        <f t="shared" si="27"/>
        <v>34.159999999999997</v>
      </c>
      <c r="T104" s="5">
        <f t="shared" si="28"/>
        <v>34.019999999999996</v>
      </c>
      <c r="U104" s="5">
        <f t="shared" si="29"/>
        <v>33.919999999999995</v>
      </c>
      <c r="V104" s="19">
        <f t="shared" si="30"/>
        <v>34.149999999999991</v>
      </c>
      <c r="W104" s="19">
        <f t="shared" si="31"/>
        <v>34.509999999999991</v>
      </c>
      <c r="X104" s="5">
        <f t="shared" si="32"/>
        <v>36.22999999999999</v>
      </c>
      <c r="Y104" s="5">
        <f t="shared" si="33"/>
        <v>36.359999999999992</v>
      </c>
      <c r="Z104" s="5">
        <f t="shared" si="34"/>
        <v>36.779999999999994</v>
      </c>
      <c r="AA104" s="5">
        <f t="shared" si="35"/>
        <v>36.759999999999991</v>
      </c>
      <c r="AB104" s="44"/>
      <c r="AC104" s="9">
        <v>0.02</v>
      </c>
      <c r="AD104" s="9">
        <v>0.42</v>
      </c>
      <c r="AE104" s="9">
        <v>0.13</v>
      </c>
      <c r="AF104" s="9">
        <v>1.72</v>
      </c>
      <c r="AG104" s="9">
        <v>0.36</v>
      </c>
      <c r="AH104" s="9">
        <v>0.23</v>
      </c>
      <c r="AI104" s="9">
        <v>0.1</v>
      </c>
      <c r="AJ104" s="9">
        <v>0.14000000000000001</v>
      </c>
      <c r="AK104" s="9">
        <v>0.22</v>
      </c>
      <c r="AL104" s="9">
        <v>1.35</v>
      </c>
      <c r="AM104" s="9">
        <v>0.46</v>
      </c>
      <c r="AN104" s="9">
        <v>0.19</v>
      </c>
      <c r="AO104" s="9">
        <v>0.41</v>
      </c>
      <c r="AP104" s="9">
        <v>0.37</v>
      </c>
      <c r="AQ104" s="9">
        <v>0.11</v>
      </c>
      <c r="AR104" s="9">
        <v>1.67</v>
      </c>
      <c r="AS104" s="9">
        <v>1.49</v>
      </c>
      <c r="AT104" s="9">
        <v>2.5</v>
      </c>
      <c r="AU104" s="9">
        <v>2.2599999999999998</v>
      </c>
      <c r="AV104" s="9">
        <v>1.61</v>
      </c>
      <c r="AW104" s="9">
        <v>2.96</v>
      </c>
    </row>
    <row r="105" spans="1:49" ht="30" customHeight="1" x14ac:dyDescent="0.3">
      <c r="A105" s="3" t="s">
        <v>17</v>
      </c>
      <c r="B105" s="3" t="s">
        <v>12</v>
      </c>
      <c r="C105" s="4" t="s">
        <v>7</v>
      </c>
      <c r="D105" s="5">
        <v>35.65</v>
      </c>
      <c r="E105" s="5">
        <f t="shared" si="41"/>
        <v>31.209999999999997</v>
      </c>
      <c r="F105" s="5">
        <f t="shared" si="52"/>
        <v>31.959999999999997</v>
      </c>
      <c r="G105" s="5">
        <f t="shared" si="25"/>
        <v>28.999999999999996</v>
      </c>
      <c r="H105" s="5">
        <f t="shared" si="42"/>
        <v>27.389999999999997</v>
      </c>
      <c r="I105" s="5">
        <f t="shared" si="43"/>
        <v>29.65</v>
      </c>
      <c r="J105" s="5">
        <f t="shared" si="44"/>
        <v>32.15</v>
      </c>
      <c r="K105" s="5">
        <f t="shared" si="45"/>
        <v>33.64</v>
      </c>
      <c r="L105" s="5">
        <f t="shared" si="46"/>
        <v>35.31</v>
      </c>
      <c r="M105" s="5">
        <f t="shared" si="47"/>
        <v>35.42</v>
      </c>
      <c r="N105" s="5">
        <f t="shared" si="48"/>
        <v>35.79</v>
      </c>
      <c r="O105" s="5">
        <f t="shared" si="49"/>
        <v>36.199999999999996</v>
      </c>
      <c r="P105" s="5">
        <f t="shared" si="50"/>
        <v>36.01</v>
      </c>
      <c r="Q105" s="5">
        <f t="shared" si="51"/>
        <v>35.549999999999997</v>
      </c>
      <c r="R105" s="5">
        <f t="shared" si="26"/>
        <v>34.199999999999996</v>
      </c>
      <c r="S105" s="5">
        <f t="shared" si="27"/>
        <v>33.979999999999997</v>
      </c>
      <c r="T105" s="5">
        <f t="shared" si="28"/>
        <v>33.839999999999996</v>
      </c>
      <c r="U105" s="5">
        <f t="shared" si="29"/>
        <v>33.739999999999995</v>
      </c>
      <c r="V105" s="19">
        <f t="shared" si="30"/>
        <v>33.969999999999992</v>
      </c>
      <c r="W105" s="19">
        <f t="shared" si="31"/>
        <v>34.329999999999991</v>
      </c>
      <c r="X105" s="5">
        <f t="shared" si="32"/>
        <v>36.04999999999999</v>
      </c>
      <c r="Y105" s="5">
        <f t="shared" si="33"/>
        <v>36.179999999999993</v>
      </c>
      <c r="Z105" s="5">
        <f t="shared" si="34"/>
        <v>36.599999999999994</v>
      </c>
      <c r="AA105" s="5">
        <f t="shared" si="35"/>
        <v>36.579999999999991</v>
      </c>
      <c r="AB105" s="44"/>
      <c r="AC105" s="9">
        <v>0.02</v>
      </c>
      <c r="AD105" s="9">
        <v>0.42</v>
      </c>
      <c r="AE105" s="9">
        <v>0.13</v>
      </c>
      <c r="AF105" s="9">
        <v>1.72</v>
      </c>
      <c r="AG105" s="9">
        <v>0.36</v>
      </c>
      <c r="AH105" s="9">
        <v>0.23</v>
      </c>
      <c r="AI105" s="9">
        <v>0.1</v>
      </c>
      <c r="AJ105" s="9">
        <v>0.14000000000000001</v>
      </c>
      <c r="AK105" s="9">
        <v>0.22</v>
      </c>
      <c r="AL105" s="9">
        <v>1.35</v>
      </c>
      <c r="AM105" s="9">
        <v>0.46</v>
      </c>
      <c r="AN105" s="9">
        <v>0.19</v>
      </c>
      <c r="AO105" s="9">
        <v>0.41</v>
      </c>
      <c r="AP105" s="9">
        <v>0.37</v>
      </c>
      <c r="AQ105" s="9">
        <v>0.11</v>
      </c>
      <c r="AR105" s="9">
        <v>1.67</v>
      </c>
      <c r="AS105" s="9">
        <v>1.49</v>
      </c>
      <c r="AT105" s="9">
        <v>2.5</v>
      </c>
      <c r="AU105" s="9">
        <v>2.2599999999999998</v>
      </c>
      <c r="AV105" s="9">
        <v>1.61</v>
      </c>
      <c r="AW105" s="9">
        <v>2.96</v>
      </c>
    </row>
    <row r="106" spans="1:49" ht="30" customHeight="1" x14ac:dyDescent="0.3">
      <c r="A106" s="3" t="s">
        <v>17</v>
      </c>
      <c r="B106" s="3" t="s">
        <v>13</v>
      </c>
      <c r="C106" s="4" t="s">
        <v>7</v>
      </c>
      <c r="D106" s="5">
        <v>35.64</v>
      </c>
      <c r="E106" s="5">
        <f t="shared" si="41"/>
        <v>31.2</v>
      </c>
      <c r="F106" s="5">
        <f t="shared" si="52"/>
        <v>31.95</v>
      </c>
      <c r="G106" s="5">
        <f t="shared" ref="G106:G108" si="53">F106-AW106</f>
        <v>28.99</v>
      </c>
      <c r="H106" s="5">
        <f t="shared" si="42"/>
        <v>27.38</v>
      </c>
      <c r="I106" s="5">
        <f t="shared" si="43"/>
        <v>29.64</v>
      </c>
      <c r="J106" s="5">
        <f t="shared" si="44"/>
        <v>32.14</v>
      </c>
      <c r="K106" s="5">
        <f t="shared" si="45"/>
        <v>33.630000000000003</v>
      </c>
      <c r="L106" s="5">
        <f t="shared" si="46"/>
        <v>35.300000000000004</v>
      </c>
      <c r="M106" s="5">
        <f t="shared" si="47"/>
        <v>35.410000000000004</v>
      </c>
      <c r="N106" s="5">
        <f t="shared" si="48"/>
        <v>35.78</v>
      </c>
      <c r="O106" s="5">
        <f t="shared" si="49"/>
        <v>36.19</v>
      </c>
      <c r="P106" s="5">
        <f t="shared" si="50"/>
        <v>36</v>
      </c>
      <c r="Q106" s="5">
        <f t="shared" si="51"/>
        <v>35.54</v>
      </c>
      <c r="R106" s="5">
        <f t="shared" si="26"/>
        <v>34.19</v>
      </c>
      <c r="S106" s="5">
        <f t="shared" si="27"/>
        <v>33.97</v>
      </c>
      <c r="T106" s="5">
        <f t="shared" si="28"/>
        <v>33.83</v>
      </c>
      <c r="U106" s="5">
        <f t="shared" si="29"/>
        <v>33.729999999999997</v>
      </c>
      <c r="V106" s="19">
        <f t="shared" si="30"/>
        <v>33.959999999999994</v>
      </c>
      <c r="W106" s="19">
        <f t="shared" si="31"/>
        <v>34.319999999999993</v>
      </c>
      <c r="X106" s="5">
        <f t="shared" si="32"/>
        <v>36.039999999999992</v>
      </c>
      <c r="Y106" s="5">
        <f t="shared" si="33"/>
        <v>36.169999999999995</v>
      </c>
      <c r="Z106" s="5">
        <f t="shared" si="34"/>
        <v>36.589999999999996</v>
      </c>
      <c r="AA106" s="5">
        <f t="shared" si="35"/>
        <v>36.569999999999993</v>
      </c>
      <c r="AB106" s="44"/>
      <c r="AC106" s="9">
        <v>0.02</v>
      </c>
      <c r="AD106" s="9">
        <v>0.42</v>
      </c>
      <c r="AE106" s="9">
        <v>0.13</v>
      </c>
      <c r="AF106" s="9">
        <v>1.72</v>
      </c>
      <c r="AG106" s="9">
        <v>0.36</v>
      </c>
      <c r="AH106" s="9">
        <v>0.23</v>
      </c>
      <c r="AI106" s="9">
        <v>0.1</v>
      </c>
      <c r="AJ106" s="9">
        <v>0.14000000000000001</v>
      </c>
      <c r="AK106" s="9">
        <v>0.22</v>
      </c>
      <c r="AL106" s="9">
        <v>1.35</v>
      </c>
      <c r="AM106" s="9">
        <v>0.46</v>
      </c>
      <c r="AN106" s="9">
        <v>0.19</v>
      </c>
      <c r="AO106" s="9">
        <v>0.41</v>
      </c>
      <c r="AP106" s="9">
        <v>0.37</v>
      </c>
      <c r="AQ106" s="9">
        <v>0.11</v>
      </c>
      <c r="AR106" s="9">
        <v>1.67</v>
      </c>
      <c r="AS106" s="9">
        <v>1.49</v>
      </c>
      <c r="AT106" s="9">
        <v>2.5</v>
      </c>
      <c r="AU106" s="9">
        <v>2.2599999999999998</v>
      </c>
      <c r="AV106" s="9">
        <v>1.61</v>
      </c>
      <c r="AW106" s="9">
        <v>2.96</v>
      </c>
    </row>
    <row r="107" spans="1:49" ht="30" customHeight="1" x14ac:dyDescent="0.3">
      <c r="A107" s="3" t="s">
        <v>17</v>
      </c>
      <c r="B107" s="3" t="s">
        <v>14</v>
      </c>
      <c r="C107" s="4" t="s">
        <v>7</v>
      </c>
      <c r="D107" s="5">
        <v>42.87</v>
      </c>
      <c r="E107" s="5">
        <f t="shared" si="41"/>
        <v>38.43</v>
      </c>
      <c r="F107" s="5">
        <f t="shared" si="52"/>
        <v>39.18</v>
      </c>
      <c r="G107" s="5">
        <f t="shared" si="53"/>
        <v>36.22</v>
      </c>
      <c r="H107" s="5">
        <f t="shared" si="42"/>
        <v>34.61</v>
      </c>
      <c r="I107" s="5">
        <f t="shared" si="43"/>
        <v>36.869999999999997</v>
      </c>
      <c r="J107" s="5">
        <f t="shared" si="44"/>
        <v>39.369999999999997</v>
      </c>
      <c r="K107" s="5">
        <f t="shared" si="45"/>
        <v>40.86</v>
      </c>
      <c r="L107" s="5">
        <f t="shared" si="46"/>
        <v>42.53</v>
      </c>
      <c r="M107" s="5">
        <f t="shared" si="47"/>
        <v>42.64</v>
      </c>
      <c r="N107" s="5">
        <f t="shared" si="48"/>
        <v>43.01</v>
      </c>
      <c r="O107" s="5">
        <f t="shared" si="49"/>
        <v>43.419999999999995</v>
      </c>
      <c r="P107" s="5">
        <f t="shared" si="50"/>
        <v>43.23</v>
      </c>
      <c r="Q107" s="5">
        <f t="shared" si="51"/>
        <v>42.769999999999996</v>
      </c>
      <c r="R107" s="5">
        <f t="shared" si="26"/>
        <v>41.419999999999995</v>
      </c>
      <c r="S107" s="5">
        <f t="shared" si="27"/>
        <v>41.199999999999996</v>
      </c>
      <c r="T107" s="5">
        <f t="shared" si="28"/>
        <v>41.059999999999995</v>
      </c>
      <c r="U107" s="5">
        <f t="shared" si="29"/>
        <v>40.959999999999994</v>
      </c>
      <c r="V107" s="19">
        <f t="shared" si="30"/>
        <v>41.189999999999991</v>
      </c>
      <c r="W107" s="19">
        <f t="shared" si="31"/>
        <v>41.54999999999999</v>
      </c>
      <c r="X107" s="5">
        <f t="shared" si="32"/>
        <v>43.269999999999989</v>
      </c>
      <c r="Y107" s="5">
        <f t="shared" si="33"/>
        <v>43.399999999999991</v>
      </c>
      <c r="Z107" s="5">
        <f t="shared" si="34"/>
        <v>43.819999999999993</v>
      </c>
      <c r="AA107" s="5">
        <f t="shared" si="35"/>
        <v>43.79999999999999</v>
      </c>
      <c r="AB107" s="44"/>
      <c r="AC107" s="9">
        <v>0.02</v>
      </c>
      <c r="AD107" s="9">
        <v>0.42</v>
      </c>
      <c r="AE107" s="9">
        <v>0.13</v>
      </c>
      <c r="AF107" s="9">
        <v>1.72</v>
      </c>
      <c r="AG107" s="9">
        <v>0.36</v>
      </c>
      <c r="AH107" s="9">
        <v>0.23</v>
      </c>
      <c r="AI107" s="9">
        <v>0.1</v>
      </c>
      <c r="AJ107" s="9">
        <v>0.14000000000000001</v>
      </c>
      <c r="AK107" s="9">
        <v>0.22</v>
      </c>
      <c r="AL107" s="9">
        <v>1.35</v>
      </c>
      <c r="AM107" s="9">
        <v>0.46</v>
      </c>
      <c r="AN107" s="9">
        <v>0.19</v>
      </c>
      <c r="AO107" s="9">
        <v>0.41</v>
      </c>
      <c r="AP107" s="9">
        <v>0.37</v>
      </c>
      <c r="AQ107" s="9">
        <v>0.11</v>
      </c>
      <c r="AR107" s="9">
        <v>1.67</v>
      </c>
      <c r="AS107" s="9">
        <v>1.49</v>
      </c>
      <c r="AT107" s="9">
        <v>2.5</v>
      </c>
      <c r="AU107" s="9">
        <v>2.2599999999999998</v>
      </c>
      <c r="AV107" s="9">
        <v>1.61</v>
      </c>
      <c r="AW107" s="9">
        <v>2.96</v>
      </c>
    </row>
    <row r="108" spans="1:49" ht="30" customHeight="1" x14ac:dyDescent="0.3">
      <c r="A108" s="3" t="s">
        <v>17</v>
      </c>
      <c r="B108" s="3" t="s">
        <v>15</v>
      </c>
      <c r="C108" s="4" t="s">
        <v>7</v>
      </c>
      <c r="D108" s="5">
        <v>42.74</v>
      </c>
      <c r="E108" s="5">
        <f t="shared" si="41"/>
        <v>38.300000000000004</v>
      </c>
      <c r="F108" s="5">
        <f t="shared" si="52"/>
        <v>39.050000000000004</v>
      </c>
      <c r="G108" s="5">
        <f t="shared" si="53"/>
        <v>36.090000000000003</v>
      </c>
      <c r="H108" s="5">
        <f t="shared" si="42"/>
        <v>34.480000000000004</v>
      </c>
      <c r="I108" s="5">
        <f t="shared" si="43"/>
        <v>36.74</v>
      </c>
      <c r="J108" s="5">
        <f t="shared" si="44"/>
        <v>39.24</v>
      </c>
      <c r="K108" s="5">
        <f t="shared" si="45"/>
        <v>40.730000000000004</v>
      </c>
      <c r="L108" s="5">
        <f t="shared" si="46"/>
        <v>42.400000000000006</v>
      </c>
      <c r="M108" s="5">
        <f t="shared" si="47"/>
        <v>42.510000000000005</v>
      </c>
      <c r="N108" s="5">
        <f t="shared" si="48"/>
        <v>42.88</v>
      </c>
      <c r="O108" s="5">
        <f t="shared" si="49"/>
        <v>43.29</v>
      </c>
      <c r="P108" s="5">
        <f t="shared" si="50"/>
        <v>43.1</v>
      </c>
      <c r="Q108" s="5">
        <f t="shared" si="51"/>
        <v>42.64</v>
      </c>
      <c r="R108" s="5">
        <f t="shared" si="26"/>
        <v>41.29</v>
      </c>
      <c r="S108" s="5">
        <f t="shared" si="27"/>
        <v>41.07</v>
      </c>
      <c r="T108" s="5">
        <f t="shared" si="28"/>
        <v>40.93</v>
      </c>
      <c r="U108" s="5">
        <f t="shared" si="29"/>
        <v>40.83</v>
      </c>
      <c r="V108" s="5">
        <f t="shared" si="30"/>
        <v>41.059999999999995</v>
      </c>
      <c r="W108" s="19">
        <f t="shared" si="31"/>
        <v>41.419999999999995</v>
      </c>
      <c r="X108" s="5">
        <f t="shared" si="32"/>
        <v>43.139999999999993</v>
      </c>
      <c r="Y108" s="5">
        <f t="shared" si="33"/>
        <v>43.269999999999996</v>
      </c>
      <c r="Z108" s="5">
        <f t="shared" si="34"/>
        <v>43.69</v>
      </c>
      <c r="AA108" s="5">
        <f t="shared" si="35"/>
        <v>43.669999999999995</v>
      </c>
      <c r="AB108" s="44"/>
      <c r="AC108" s="9">
        <v>0.02</v>
      </c>
      <c r="AD108" s="9">
        <v>0.42</v>
      </c>
      <c r="AE108" s="9">
        <v>0.13</v>
      </c>
      <c r="AF108" s="9">
        <v>1.72</v>
      </c>
      <c r="AG108" s="9">
        <v>0.36</v>
      </c>
      <c r="AH108" s="9">
        <v>0.23</v>
      </c>
      <c r="AI108" s="9">
        <v>0.1</v>
      </c>
      <c r="AJ108" s="9">
        <v>0.14000000000000001</v>
      </c>
      <c r="AK108" s="9">
        <v>0.22</v>
      </c>
      <c r="AL108" s="9">
        <v>1.35</v>
      </c>
      <c r="AM108" s="9">
        <v>0.46</v>
      </c>
      <c r="AN108" s="9">
        <v>0.19</v>
      </c>
      <c r="AO108" s="9">
        <v>0.41</v>
      </c>
      <c r="AP108" s="9">
        <v>0.37</v>
      </c>
      <c r="AQ108" s="9">
        <v>0.11</v>
      </c>
      <c r="AR108" s="9">
        <v>1.67</v>
      </c>
      <c r="AS108" s="9">
        <v>1.49</v>
      </c>
      <c r="AT108" s="9">
        <v>2.5</v>
      </c>
      <c r="AU108" s="9">
        <v>2.2599999999999998</v>
      </c>
      <c r="AV108" s="9">
        <v>1.61</v>
      </c>
      <c r="AW108" s="9">
        <v>2.96</v>
      </c>
    </row>
    <row r="109" spans="1:49" x14ac:dyDescent="0.3">
      <c r="W109" s="1"/>
      <c r="AB109" s="44"/>
      <c r="AC109" s="22"/>
      <c r="AD109" s="22"/>
      <c r="AE109" s="22"/>
      <c r="AF109" s="22"/>
      <c r="AG109" s="22"/>
      <c r="AH109" s="22"/>
      <c r="AI109" s="22"/>
      <c r="AJ109" s="22"/>
      <c r="AK109" s="22"/>
      <c r="AL109" s="43"/>
    </row>
    <row r="110" spans="1:49" x14ac:dyDescent="0.3">
      <c r="W110" s="1"/>
      <c r="AB110" s="44"/>
      <c r="AC110" s="22"/>
      <c r="AD110" s="22"/>
      <c r="AE110" s="22"/>
      <c r="AF110" s="22"/>
      <c r="AG110" s="22"/>
      <c r="AH110" s="22"/>
      <c r="AI110" s="22"/>
      <c r="AJ110" s="22"/>
      <c r="AK110" s="22"/>
      <c r="AL110" s="44"/>
    </row>
    <row r="111" spans="1:49" x14ac:dyDescent="0.3">
      <c r="W111" s="1"/>
      <c r="AB111" s="44"/>
      <c r="AC111" s="22"/>
      <c r="AD111" s="22"/>
      <c r="AE111" s="22"/>
      <c r="AF111" s="22"/>
      <c r="AG111" s="22"/>
      <c r="AH111" s="22"/>
      <c r="AI111" s="22"/>
      <c r="AJ111" s="22"/>
      <c r="AK111" s="22"/>
      <c r="AL111" s="44"/>
    </row>
    <row r="112" spans="1:49" x14ac:dyDescent="0.3">
      <c r="W112" s="1"/>
      <c r="AB112" s="44"/>
      <c r="AC112" s="22"/>
      <c r="AD112" s="22"/>
      <c r="AE112" s="22"/>
      <c r="AF112" s="22"/>
      <c r="AG112" s="22"/>
      <c r="AH112" s="22"/>
      <c r="AI112" s="22"/>
      <c r="AJ112" s="22"/>
      <c r="AK112" s="22"/>
      <c r="AL112" s="44"/>
    </row>
    <row r="113" spans="23:38" x14ac:dyDescent="0.3">
      <c r="W113" s="1"/>
      <c r="AB113" s="44"/>
      <c r="AC113" s="22"/>
      <c r="AD113" s="22"/>
      <c r="AE113" s="22"/>
      <c r="AF113" s="22"/>
      <c r="AG113" s="22"/>
      <c r="AH113" s="22"/>
      <c r="AI113" s="22"/>
      <c r="AJ113" s="22"/>
      <c r="AK113" s="22"/>
      <c r="AL113" s="44"/>
    </row>
    <row r="114" spans="23:38" x14ac:dyDescent="0.3">
      <c r="W114" s="1"/>
      <c r="AB114" s="44"/>
      <c r="AC114" s="22"/>
      <c r="AD114" s="22"/>
      <c r="AE114" s="22"/>
      <c r="AF114" s="22"/>
      <c r="AG114" s="22"/>
      <c r="AH114" s="22"/>
      <c r="AI114" s="22"/>
      <c r="AJ114" s="22"/>
      <c r="AK114" s="22"/>
      <c r="AL114" s="44"/>
    </row>
    <row r="115" spans="23:38" x14ac:dyDescent="0.3">
      <c r="W115" s="1"/>
      <c r="AB115" s="44"/>
      <c r="AC115" s="22"/>
      <c r="AD115" s="22"/>
      <c r="AE115" s="22"/>
      <c r="AF115" s="22"/>
      <c r="AG115" s="22"/>
      <c r="AH115" s="22"/>
      <c r="AI115" s="22"/>
      <c r="AJ115" s="22"/>
      <c r="AK115" s="22"/>
      <c r="AL115" s="44"/>
    </row>
    <row r="116" spans="23:38" x14ac:dyDescent="0.3">
      <c r="W116" s="1"/>
      <c r="AB116" s="44"/>
      <c r="AC116" s="22"/>
      <c r="AD116" s="22"/>
      <c r="AE116" s="22"/>
      <c r="AF116" s="22"/>
      <c r="AG116" s="22"/>
      <c r="AH116" s="22"/>
      <c r="AI116" s="22"/>
      <c r="AJ116" s="22"/>
      <c r="AK116" s="22"/>
      <c r="AL116" s="44"/>
    </row>
    <row r="117" spans="23:38" x14ac:dyDescent="0.3">
      <c r="W117" s="1"/>
      <c r="AB117" s="44"/>
      <c r="AC117" s="22"/>
      <c r="AD117" s="22"/>
      <c r="AE117" s="22"/>
      <c r="AF117" s="22"/>
      <c r="AG117" s="22"/>
      <c r="AH117" s="22"/>
      <c r="AI117" s="22"/>
      <c r="AJ117" s="22"/>
      <c r="AK117" s="22"/>
      <c r="AL117" s="44"/>
    </row>
    <row r="118" spans="23:38" x14ac:dyDescent="0.3">
      <c r="W118" s="1"/>
      <c r="AB118" s="44"/>
      <c r="AC118" s="22"/>
      <c r="AD118" s="22"/>
      <c r="AE118" s="22"/>
      <c r="AF118" s="22"/>
      <c r="AG118" s="22"/>
      <c r="AH118" s="22"/>
      <c r="AI118" s="22"/>
      <c r="AJ118" s="22"/>
      <c r="AK118" s="22"/>
      <c r="AL118" s="44"/>
    </row>
    <row r="119" spans="23:38" x14ac:dyDescent="0.3">
      <c r="W119" s="1"/>
      <c r="AB119" s="44"/>
      <c r="AC119" s="22"/>
      <c r="AD119" s="22"/>
      <c r="AE119" s="22"/>
      <c r="AF119" s="22"/>
      <c r="AG119" s="22"/>
      <c r="AH119" s="22"/>
      <c r="AI119" s="22"/>
      <c r="AJ119" s="22"/>
      <c r="AK119" s="22"/>
      <c r="AL119" s="44"/>
    </row>
    <row r="120" spans="23:38" x14ac:dyDescent="0.3">
      <c r="W120" s="1"/>
      <c r="AB120" s="44"/>
      <c r="AC120" s="22"/>
      <c r="AD120" s="22"/>
      <c r="AE120" s="22"/>
      <c r="AF120" s="22"/>
      <c r="AG120" s="22"/>
      <c r="AH120" s="22"/>
      <c r="AI120" s="22"/>
      <c r="AJ120" s="22"/>
      <c r="AK120" s="22"/>
      <c r="AL120" s="44"/>
    </row>
    <row r="121" spans="23:38" x14ac:dyDescent="0.3">
      <c r="W121" s="1"/>
      <c r="AB121" s="44"/>
      <c r="AC121" s="22"/>
      <c r="AD121" s="22"/>
      <c r="AE121" s="22"/>
      <c r="AF121" s="22"/>
      <c r="AG121" s="22"/>
      <c r="AH121" s="22"/>
      <c r="AI121" s="22"/>
      <c r="AJ121" s="22"/>
      <c r="AK121" s="22"/>
      <c r="AL121" s="44"/>
    </row>
    <row r="122" spans="23:38" x14ac:dyDescent="0.3">
      <c r="W122" s="1"/>
      <c r="AB122" s="44"/>
      <c r="AC122" s="22"/>
      <c r="AD122" s="22"/>
      <c r="AE122" s="22"/>
      <c r="AF122" s="22"/>
      <c r="AG122" s="22"/>
      <c r="AH122" s="22"/>
      <c r="AI122" s="22"/>
      <c r="AJ122" s="22"/>
      <c r="AK122" s="22"/>
      <c r="AL122" s="44"/>
    </row>
    <row r="123" spans="23:38" x14ac:dyDescent="0.3">
      <c r="W123" s="1"/>
      <c r="AB123" s="44"/>
      <c r="AC123" s="22"/>
      <c r="AD123" s="22"/>
      <c r="AE123" s="22"/>
      <c r="AF123" s="22"/>
      <c r="AG123" s="22"/>
      <c r="AH123" s="22"/>
      <c r="AI123" s="22"/>
      <c r="AJ123" s="22"/>
      <c r="AK123" s="22"/>
      <c r="AL123" s="44"/>
    </row>
    <row r="124" spans="23:38" x14ac:dyDescent="0.3">
      <c r="W124" s="1"/>
      <c r="AB124" s="44"/>
      <c r="AC124" s="22"/>
      <c r="AD124" s="22"/>
      <c r="AE124" s="22"/>
      <c r="AF124" s="22"/>
      <c r="AG124" s="22"/>
      <c r="AH124" s="22"/>
      <c r="AI124" s="22"/>
      <c r="AJ124" s="22"/>
      <c r="AK124" s="22"/>
      <c r="AL124" s="44"/>
    </row>
    <row r="125" spans="23:38" x14ac:dyDescent="0.3">
      <c r="W125" s="1"/>
      <c r="AB125" s="44"/>
      <c r="AC125" s="22"/>
      <c r="AD125" s="22"/>
      <c r="AE125" s="22"/>
      <c r="AF125" s="22"/>
      <c r="AG125" s="22"/>
      <c r="AH125" s="22"/>
      <c r="AI125" s="22"/>
      <c r="AJ125" s="22"/>
      <c r="AK125" s="22"/>
      <c r="AL125" s="44"/>
    </row>
    <row r="126" spans="23:38" x14ac:dyDescent="0.3">
      <c r="W126" s="1"/>
      <c r="AB126" s="44"/>
      <c r="AC126" s="22"/>
      <c r="AD126" s="22"/>
      <c r="AE126" s="22"/>
      <c r="AF126" s="22"/>
      <c r="AG126" s="22"/>
      <c r="AH126" s="22"/>
      <c r="AI126" s="22"/>
      <c r="AJ126" s="22"/>
      <c r="AK126" s="22"/>
      <c r="AL126" s="44"/>
    </row>
    <row r="127" spans="23:38" x14ac:dyDescent="0.3">
      <c r="W127" s="1"/>
      <c r="AB127" s="44"/>
      <c r="AC127" s="22"/>
      <c r="AD127" s="22"/>
      <c r="AE127" s="22"/>
      <c r="AF127" s="22"/>
      <c r="AG127" s="22"/>
      <c r="AH127" s="22"/>
      <c r="AI127" s="22"/>
      <c r="AJ127" s="22"/>
      <c r="AK127" s="22"/>
      <c r="AL127" s="44"/>
    </row>
    <row r="128" spans="23:38" x14ac:dyDescent="0.3">
      <c r="W128" s="1"/>
      <c r="AB128" s="44"/>
      <c r="AC128" s="22"/>
      <c r="AD128" s="22"/>
      <c r="AE128" s="22"/>
      <c r="AF128" s="22"/>
      <c r="AG128" s="22"/>
      <c r="AH128" s="22"/>
      <c r="AI128" s="22"/>
      <c r="AJ128" s="22"/>
      <c r="AK128" s="22"/>
      <c r="AL128" s="44"/>
    </row>
    <row r="129" spans="23:38" x14ac:dyDescent="0.3">
      <c r="W129" s="1"/>
      <c r="AB129" s="44"/>
      <c r="AC129" s="22"/>
      <c r="AD129" s="22"/>
      <c r="AE129" s="22"/>
      <c r="AF129" s="22"/>
      <c r="AG129" s="22"/>
      <c r="AH129" s="22"/>
      <c r="AI129" s="22"/>
      <c r="AJ129" s="22"/>
      <c r="AK129" s="22"/>
      <c r="AL129" s="44"/>
    </row>
    <row r="130" spans="23:38" x14ac:dyDescent="0.3">
      <c r="W130" s="1"/>
      <c r="AB130" s="44"/>
      <c r="AC130" s="22"/>
      <c r="AD130" s="22"/>
      <c r="AE130" s="22"/>
      <c r="AF130" s="22"/>
      <c r="AG130" s="22"/>
      <c r="AH130" s="22"/>
      <c r="AI130" s="22"/>
      <c r="AJ130" s="22"/>
      <c r="AK130" s="22"/>
      <c r="AL130" s="44"/>
    </row>
    <row r="131" spans="23:38" x14ac:dyDescent="0.3">
      <c r="W131" s="1"/>
      <c r="AB131" s="44"/>
      <c r="AC131" s="22"/>
      <c r="AD131" s="22"/>
      <c r="AE131" s="22"/>
      <c r="AF131" s="22"/>
      <c r="AG131" s="22"/>
      <c r="AH131" s="22"/>
      <c r="AI131" s="22"/>
      <c r="AJ131" s="22"/>
      <c r="AK131" s="22"/>
      <c r="AL131" s="44"/>
    </row>
    <row r="132" spans="23:38" x14ac:dyDescent="0.3">
      <c r="W132" s="1"/>
      <c r="AB132" s="44"/>
      <c r="AC132" s="22"/>
      <c r="AD132" s="22"/>
      <c r="AE132" s="22"/>
      <c r="AF132" s="22"/>
      <c r="AG132" s="22"/>
      <c r="AH132" s="22"/>
      <c r="AI132" s="22"/>
      <c r="AJ132" s="22"/>
      <c r="AK132" s="22"/>
      <c r="AL132" s="44"/>
    </row>
    <row r="133" spans="23:38" x14ac:dyDescent="0.3">
      <c r="W133" s="1"/>
      <c r="AB133" s="44"/>
      <c r="AC133" s="22"/>
      <c r="AD133" s="22"/>
      <c r="AE133" s="22"/>
      <c r="AF133" s="22"/>
      <c r="AG133" s="22"/>
      <c r="AH133" s="22"/>
      <c r="AI133" s="22"/>
      <c r="AJ133" s="22"/>
      <c r="AK133" s="22"/>
      <c r="AL133" s="44"/>
    </row>
    <row r="134" spans="23:38" x14ac:dyDescent="0.3">
      <c r="W134" s="1"/>
      <c r="AB134" s="44"/>
      <c r="AC134" s="22"/>
      <c r="AD134" s="22"/>
      <c r="AE134" s="22"/>
      <c r="AF134" s="22"/>
      <c r="AG134" s="22"/>
      <c r="AH134" s="22"/>
      <c r="AI134" s="22"/>
      <c r="AJ134" s="22"/>
      <c r="AK134" s="22"/>
      <c r="AL134" s="44"/>
    </row>
    <row r="135" spans="23:38" x14ac:dyDescent="0.3">
      <c r="W135" s="1"/>
      <c r="AB135" s="44"/>
      <c r="AC135" s="22"/>
      <c r="AD135" s="22"/>
      <c r="AE135" s="22"/>
      <c r="AF135" s="22"/>
      <c r="AG135" s="22"/>
      <c r="AH135" s="22"/>
      <c r="AI135" s="22"/>
      <c r="AJ135" s="22"/>
      <c r="AK135" s="22"/>
      <c r="AL135" s="44"/>
    </row>
    <row r="136" spans="23:38" x14ac:dyDescent="0.3">
      <c r="W136" s="1"/>
      <c r="AB136" s="44"/>
      <c r="AC136" s="22"/>
      <c r="AD136" s="22"/>
      <c r="AE136" s="22"/>
      <c r="AF136" s="22"/>
      <c r="AG136" s="22"/>
      <c r="AH136" s="22"/>
      <c r="AI136" s="22"/>
      <c r="AJ136" s="22"/>
      <c r="AK136" s="22"/>
      <c r="AL136" s="44"/>
    </row>
    <row r="137" spans="23:38" x14ac:dyDescent="0.3">
      <c r="W137" s="1"/>
      <c r="AB137" s="44"/>
      <c r="AC137" s="22"/>
      <c r="AD137" s="22"/>
      <c r="AE137" s="22"/>
      <c r="AF137" s="22"/>
      <c r="AG137" s="22"/>
      <c r="AH137" s="22"/>
      <c r="AI137" s="22"/>
      <c r="AJ137" s="22"/>
      <c r="AK137" s="22"/>
      <c r="AL137" s="44"/>
    </row>
    <row r="138" spans="23:38" x14ac:dyDescent="0.3">
      <c r="W138" s="1"/>
      <c r="AB138" s="44"/>
      <c r="AC138" s="22"/>
      <c r="AD138" s="22"/>
      <c r="AE138" s="22"/>
      <c r="AF138" s="22"/>
      <c r="AG138" s="22"/>
      <c r="AH138" s="22"/>
      <c r="AI138" s="22"/>
      <c r="AJ138" s="22"/>
      <c r="AK138" s="22"/>
      <c r="AL138" s="44"/>
    </row>
    <row r="139" spans="23:38" x14ac:dyDescent="0.3">
      <c r="W139" s="1"/>
      <c r="AB139" s="44"/>
      <c r="AC139" s="22"/>
      <c r="AD139" s="22"/>
      <c r="AE139" s="22"/>
      <c r="AF139" s="22"/>
      <c r="AG139" s="22"/>
      <c r="AH139" s="22"/>
      <c r="AI139" s="22"/>
      <c r="AJ139" s="22"/>
      <c r="AK139" s="22"/>
      <c r="AL139" s="44"/>
    </row>
    <row r="140" spans="23:38" x14ac:dyDescent="0.3">
      <c r="W140" s="1"/>
      <c r="AB140" s="44"/>
      <c r="AC140" s="22"/>
      <c r="AD140" s="22"/>
      <c r="AE140" s="22"/>
      <c r="AF140" s="22"/>
      <c r="AG140" s="22"/>
      <c r="AH140" s="22"/>
      <c r="AI140" s="22"/>
      <c r="AJ140" s="22"/>
      <c r="AK140" s="22"/>
      <c r="AL140" s="44"/>
    </row>
    <row r="141" spans="23:38" x14ac:dyDescent="0.3">
      <c r="W141" s="1"/>
      <c r="AB141" s="44"/>
      <c r="AC141" s="22"/>
      <c r="AD141" s="22"/>
      <c r="AE141" s="22"/>
      <c r="AF141" s="22"/>
      <c r="AG141" s="22"/>
      <c r="AH141" s="22"/>
      <c r="AI141" s="22"/>
      <c r="AJ141" s="22"/>
      <c r="AK141" s="22"/>
      <c r="AL141" s="44"/>
    </row>
    <row r="142" spans="23:38" x14ac:dyDescent="0.3">
      <c r="W142" s="1"/>
      <c r="AB142" s="44"/>
      <c r="AC142" s="22"/>
      <c r="AD142" s="22"/>
      <c r="AE142" s="22"/>
      <c r="AF142" s="22"/>
      <c r="AG142" s="22"/>
      <c r="AH142" s="22"/>
      <c r="AI142" s="22"/>
      <c r="AJ142" s="22"/>
      <c r="AK142" s="22"/>
      <c r="AL142" s="44"/>
    </row>
    <row r="143" spans="23:38" x14ac:dyDescent="0.3">
      <c r="W143" s="1"/>
      <c r="AB143" s="44"/>
      <c r="AC143" s="22"/>
      <c r="AD143" s="22"/>
      <c r="AE143" s="22"/>
      <c r="AF143" s="22"/>
      <c r="AG143" s="22"/>
      <c r="AH143" s="22"/>
      <c r="AI143" s="22"/>
      <c r="AJ143" s="22"/>
      <c r="AK143" s="22"/>
      <c r="AL143" s="44"/>
    </row>
    <row r="144" spans="23:38" x14ac:dyDescent="0.3">
      <c r="W144" s="1"/>
      <c r="AB144" s="44"/>
      <c r="AC144" s="22"/>
      <c r="AD144" s="22"/>
      <c r="AE144" s="22"/>
      <c r="AF144" s="22"/>
      <c r="AG144" s="22"/>
      <c r="AH144" s="22"/>
      <c r="AI144" s="22"/>
      <c r="AJ144" s="22"/>
      <c r="AK144" s="22"/>
      <c r="AL144" s="44"/>
    </row>
    <row r="145" spans="23:38" x14ac:dyDescent="0.3">
      <c r="W145" s="1"/>
      <c r="AB145" s="44"/>
      <c r="AC145" s="22"/>
      <c r="AD145" s="22"/>
      <c r="AE145" s="22"/>
      <c r="AF145" s="22"/>
      <c r="AG145" s="22"/>
      <c r="AH145" s="22"/>
      <c r="AI145" s="22"/>
      <c r="AJ145" s="22"/>
      <c r="AK145" s="22"/>
      <c r="AL145" s="44"/>
    </row>
    <row r="146" spans="23:38" x14ac:dyDescent="0.3">
      <c r="W146" s="1"/>
      <c r="AB146" s="44"/>
      <c r="AC146" s="22"/>
      <c r="AD146" s="22"/>
      <c r="AE146" s="22"/>
      <c r="AF146" s="22"/>
      <c r="AG146" s="22"/>
      <c r="AH146" s="22"/>
      <c r="AI146" s="22"/>
      <c r="AJ146" s="22"/>
      <c r="AK146" s="22"/>
      <c r="AL146" s="44"/>
    </row>
    <row r="147" spans="23:38" x14ac:dyDescent="0.3">
      <c r="W147" s="1"/>
      <c r="AB147" s="44"/>
      <c r="AC147" s="22"/>
      <c r="AD147" s="22"/>
      <c r="AE147" s="22"/>
      <c r="AF147" s="22"/>
      <c r="AG147" s="22"/>
      <c r="AH147" s="22"/>
      <c r="AI147" s="22"/>
      <c r="AJ147" s="22"/>
      <c r="AK147" s="22"/>
      <c r="AL147" s="44"/>
    </row>
    <row r="148" spans="23:38" x14ac:dyDescent="0.3">
      <c r="W148" s="1"/>
      <c r="AB148" s="44"/>
      <c r="AC148" s="22"/>
      <c r="AD148" s="22"/>
      <c r="AE148" s="22"/>
      <c r="AF148" s="22"/>
      <c r="AG148" s="22"/>
      <c r="AH148" s="22"/>
      <c r="AI148" s="22"/>
      <c r="AJ148" s="22"/>
      <c r="AK148" s="22"/>
      <c r="AL148" s="44"/>
    </row>
    <row r="149" spans="23:38" x14ac:dyDescent="0.3">
      <c r="W149" s="1"/>
      <c r="AB149" s="44"/>
      <c r="AC149" s="22"/>
      <c r="AD149" s="22"/>
      <c r="AE149" s="22"/>
      <c r="AF149" s="22"/>
      <c r="AG149" s="22"/>
      <c r="AH149" s="22"/>
      <c r="AI149" s="22"/>
      <c r="AJ149" s="22"/>
      <c r="AK149" s="22"/>
      <c r="AL149" s="44"/>
    </row>
    <row r="150" spans="23:38" x14ac:dyDescent="0.3">
      <c r="W150" s="1"/>
      <c r="AB150" s="44"/>
      <c r="AC150" s="22"/>
      <c r="AD150" s="22"/>
      <c r="AE150" s="22"/>
      <c r="AF150" s="22"/>
      <c r="AG150" s="22"/>
      <c r="AH150" s="22"/>
      <c r="AI150" s="22"/>
      <c r="AJ150" s="22"/>
      <c r="AK150" s="22"/>
      <c r="AL150" s="44"/>
    </row>
    <row r="151" spans="23:38" x14ac:dyDescent="0.3">
      <c r="W151" s="1"/>
      <c r="AB151" s="44"/>
      <c r="AC151" s="22"/>
      <c r="AD151" s="22"/>
      <c r="AE151" s="22"/>
      <c r="AF151" s="22"/>
      <c r="AG151" s="22"/>
      <c r="AH151" s="22"/>
      <c r="AI151" s="22"/>
      <c r="AJ151" s="22"/>
      <c r="AK151" s="22"/>
      <c r="AL151" s="44"/>
    </row>
    <row r="152" spans="23:38" x14ac:dyDescent="0.3">
      <c r="W152" s="1"/>
      <c r="AB152" s="44"/>
      <c r="AC152" s="22"/>
      <c r="AD152" s="22"/>
      <c r="AE152" s="22"/>
      <c r="AF152" s="22"/>
      <c r="AG152" s="22"/>
      <c r="AH152" s="22"/>
      <c r="AI152" s="22"/>
      <c r="AJ152" s="22"/>
      <c r="AK152" s="22"/>
      <c r="AL152" s="44"/>
    </row>
    <row r="153" spans="23:38" x14ac:dyDescent="0.3">
      <c r="W153" s="1"/>
      <c r="AB153" s="44"/>
      <c r="AC153" s="22"/>
      <c r="AD153" s="22"/>
      <c r="AE153" s="22"/>
      <c r="AF153" s="22"/>
      <c r="AG153" s="22"/>
      <c r="AH153" s="22"/>
      <c r="AI153" s="22"/>
      <c r="AJ153" s="22"/>
      <c r="AK153" s="22"/>
      <c r="AL153" s="44"/>
    </row>
    <row r="154" spans="23:38" x14ac:dyDescent="0.3">
      <c r="W154" s="1"/>
      <c r="AB154" s="44"/>
      <c r="AC154" s="22"/>
      <c r="AD154" s="22"/>
      <c r="AE154" s="22"/>
      <c r="AF154" s="22"/>
      <c r="AG154" s="22"/>
      <c r="AH154" s="22"/>
      <c r="AI154" s="22"/>
      <c r="AJ154" s="22"/>
      <c r="AK154" s="22"/>
      <c r="AL154" s="44"/>
    </row>
    <row r="155" spans="23:38" x14ac:dyDescent="0.3">
      <c r="W155" s="1"/>
      <c r="AB155" s="44"/>
      <c r="AC155" s="22"/>
      <c r="AD155" s="22"/>
      <c r="AE155" s="22"/>
      <c r="AF155" s="22"/>
      <c r="AG155" s="22"/>
      <c r="AH155" s="22"/>
      <c r="AI155" s="22"/>
      <c r="AJ155" s="22"/>
      <c r="AK155" s="22"/>
      <c r="AL155" s="44"/>
    </row>
    <row r="156" spans="23:38" x14ac:dyDescent="0.3">
      <c r="W156" s="1"/>
      <c r="AB156" s="44"/>
      <c r="AC156" s="22"/>
      <c r="AD156" s="22"/>
      <c r="AE156" s="22"/>
      <c r="AF156" s="22"/>
      <c r="AG156" s="22"/>
      <c r="AH156" s="22"/>
      <c r="AI156" s="22"/>
      <c r="AJ156" s="22"/>
      <c r="AK156" s="22"/>
      <c r="AL156" s="44"/>
    </row>
    <row r="157" spans="23:38" x14ac:dyDescent="0.3">
      <c r="W157" s="1"/>
      <c r="AB157" s="44"/>
      <c r="AC157" s="22"/>
      <c r="AD157" s="22"/>
      <c r="AE157" s="22"/>
      <c r="AF157" s="22"/>
      <c r="AG157" s="22"/>
      <c r="AH157" s="22"/>
      <c r="AI157" s="22"/>
      <c r="AJ157" s="22"/>
      <c r="AK157" s="22"/>
      <c r="AL157" s="44"/>
    </row>
    <row r="158" spans="23:38" x14ac:dyDescent="0.3">
      <c r="W158" s="1"/>
      <c r="AB158" s="44"/>
      <c r="AC158" s="22"/>
      <c r="AD158" s="22"/>
      <c r="AE158" s="22"/>
      <c r="AF158" s="22"/>
      <c r="AG158" s="22"/>
      <c r="AH158" s="22"/>
      <c r="AI158" s="22"/>
      <c r="AJ158" s="22"/>
      <c r="AK158" s="22"/>
      <c r="AL158" s="44"/>
    </row>
    <row r="159" spans="23:38" x14ac:dyDescent="0.3">
      <c r="W159" s="1"/>
      <c r="AB159" s="44"/>
      <c r="AC159" s="22"/>
      <c r="AD159" s="22"/>
      <c r="AE159" s="22"/>
      <c r="AF159" s="22"/>
      <c r="AG159" s="22"/>
      <c r="AH159" s="22"/>
      <c r="AI159" s="22"/>
      <c r="AJ159" s="22"/>
      <c r="AK159" s="22"/>
      <c r="AL159" s="44"/>
    </row>
    <row r="160" spans="23:38" x14ac:dyDescent="0.3">
      <c r="W160" s="1"/>
      <c r="AB160" s="44"/>
      <c r="AC160" s="22"/>
      <c r="AD160" s="22"/>
      <c r="AE160" s="22"/>
      <c r="AF160" s="22"/>
      <c r="AG160" s="22"/>
      <c r="AH160" s="22"/>
      <c r="AI160" s="22"/>
      <c r="AJ160" s="22"/>
      <c r="AK160" s="22"/>
      <c r="AL160" s="44"/>
    </row>
    <row r="161" spans="23:38" x14ac:dyDescent="0.3">
      <c r="W161" s="1"/>
      <c r="AB161" s="44"/>
      <c r="AC161" s="22"/>
      <c r="AD161" s="22"/>
      <c r="AE161" s="22"/>
      <c r="AF161" s="22"/>
      <c r="AG161" s="22"/>
      <c r="AH161" s="22"/>
      <c r="AI161" s="22"/>
      <c r="AJ161" s="22"/>
      <c r="AK161" s="22"/>
      <c r="AL161" s="44"/>
    </row>
    <row r="162" spans="23:38" x14ac:dyDescent="0.3">
      <c r="W162" s="1"/>
      <c r="AB162" s="44"/>
      <c r="AC162" s="22"/>
      <c r="AD162" s="22"/>
      <c r="AE162" s="22"/>
      <c r="AF162" s="22"/>
      <c r="AG162" s="22"/>
      <c r="AH162" s="22"/>
      <c r="AI162" s="22"/>
      <c r="AJ162" s="22"/>
      <c r="AK162" s="22"/>
      <c r="AL162" s="44"/>
    </row>
    <row r="163" spans="23:38" x14ac:dyDescent="0.3">
      <c r="W163" s="1"/>
      <c r="AB163" s="44"/>
      <c r="AC163" s="22"/>
      <c r="AD163" s="22"/>
      <c r="AE163" s="22"/>
      <c r="AF163" s="22"/>
      <c r="AG163" s="22"/>
      <c r="AH163" s="22"/>
      <c r="AI163" s="22"/>
      <c r="AJ163" s="22"/>
      <c r="AK163" s="22"/>
      <c r="AL163" s="44"/>
    </row>
    <row r="164" spans="23:38" x14ac:dyDescent="0.3">
      <c r="W164" s="1"/>
      <c r="AB164" s="44"/>
      <c r="AC164" s="22"/>
      <c r="AD164" s="22"/>
      <c r="AE164" s="22"/>
      <c r="AF164" s="22"/>
      <c r="AG164" s="22"/>
      <c r="AH164" s="22"/>
      <c r="AI164" s="22"/>
      <c r="AJ164" s="22"/>
      <c r="AK164" s="22"/>
      <c r="AL164" s="44"/>
    </row>
    <row r="165" spans="23:38" x14ac:dyDescent="0.3">
      <c r="W165" s="1"/>
      <c r="AB165" s="44"/>
      <c r="AC165" s="22"/>
      <c r="AD165" s="22"/>
      <c r="AE165" s="22"/>
      <c r="AF165" s="22"/>
      <c r="AG165" s="22"/>
      <c r="AH165" s="22"/>
      <c r="AI165" s="22"/>
      <c r="AJ165" s="22"/>
      <c r="AK165" s="22"/>
      <c r="AL165" s="44"/>
    </row>
    <row r="166" spans="23:38" x14ac:dyDescent="0.3">
      <c r="W166" s="1"/>
      <c r="AB166" s="44"/>
      <c r="AC166" s="22"/>
      <c r="AD166" s="22"/>
      <c r="AE166" s="22"/>
      <c r="AF166" s="22"/>
      <c r="AG166" s="22"/>
      <c r="AH166" s="22"/>
      <c r="AI166" s="22"/>
      <c r="AJ166" s="22"/>
      <c r="AK166" s="22"/>
      <c r="AL166" s="44"/>
    </row>
    <row r="167" spans="23:38" x14ac:dyDescent="0.3">
      <c r="W167" s="1"/>
      <c r="AB167" s="44"/>
      <c r="AC167" s="22"/>
      <c r="AD167" s="22"/>
      <c r="AE167" s="22"/>
      <c r="AF167" s="22"/>
      <c r="AG167" s="22"/>
      <c r="AH167" s="22"/>
      <c r="AI167" s="22"/>
      <c r="AJ167" s="22"/>
      <c r="AK167" s="22"/>
      <c r="AL167" s="44"/>
    </row>
    <row r="168" spans="23:38" x14ac:dyDescent="0.3">
      <c r="W168" s="1"/>
      <c r="AB168" s="44"/>
      <c r="AC168" s="22"/>
      <c r="AD168" s="22"/>
      <c r="AE168" s="22"/>
      <c r="AF168" s="22"/>
      <c r="AG168" s="22"/>
      <c r="AH168" s="22"/>
      <c r="AI168" s="22"/>
      <c r="AJ168" s="22"/>
      <c r="AK168" s="22"/>
      <c r="AL168" s="44"/>
    </row>
    <row r="169" spans="23:38" x14ac:dyDescent="0.3">
      <c r="W169" s="1"/>
      <c r="AB169" s="44"/>
      <c r="AC169" s="22"/>
      <c r="AD169" s="22"/>
      <c r="AE169" s="22"/>
      <c r="AF169" s="22"/>
      <c r="AG169" s="22"/>
      <c r="AH169" s="22"/>
      <c r="AI169" s="22"/>
      <c r="AJ169" s="22"/>
      <c r="AK169" s="22"/>
      <c r="AL169" s="44"/>
    </row>
    <row r="170" spans="23:38" x14ac:dyDescent="0.3">
      <c r="W170" s="1"/>
      <c r="AB170" s="44"/>
      <c r="AC170" s="22"/>
      <c r="AD170" s="22"/>
      <c r="AE170" s="22"/>
      <c r="AF170" s="22"/>
      <c r="AG170" s="22"/>
      <c r="AH170" s="22"/>
      <c r="AI170" s="22"/>
      <c r="AJ170" s="22"/>
      <c r="AK170" s="22"/>
      <c r="AL170" s="44"/>
    </row>
    <row r="171" spans="23:38" x14ac:dyDescent="0.3">
      <c r="W171" s="1"/>
      <c r="AB171" s="44"/>
      <c r="AC171" s="22"/>
      <c r="AD171" s="22"/>
      <c r="AE171" s="22"/>
      <c r="AF171" s="22"/>
      <c r="AG171" s="22"/>
      <c r="AH171" s="22"/>
      <c r="AI171" s="22"/>
      <c r="AJ171" s="22"/>
      <c r="AK171" s="22"/>
      <c r="AL171" s="44"/>
    </row>
    <row r="172" spans="23:38" x14ac:dyDescent="0.3">
      <c r="W172" s="1"/>
      <c r="AB172" s="44"/>
      <c r="AC172" s="22"/>
      <c r="AD172" s="22"/>
      <c r="AE172" s="22"/>
      <c r="AF172" s="22"/>
      <c r="AG172" s="22"/>
      <c r="AH172" s="22"/>
      <c r="AI172" s="22"/>
      <c r="AJ172" s="22"/>
      <c r="AK172" s="22"/>
      <c r="AL172" s="44"/>
    </row>
    <row r="173" spans="23:38" x14ac:dyDescent="0.3">
      <c r="W173" s="1"/>
      <c r="AB173" s="44"/>
      <c r="AC173" s="22"/>
      <c r="AD173" s="22"/>
      <c r="AE173" s="22"/>
      <c r="AF173" s="22"/>
      <c r="AG173" s="22"/>
      <c r="AH173" s="22"/>
      <c r="AI173" s="22"/>
      <c r="AJ173" s="22"/>
      <c r="AK173" s="22"/>
      <c r="AL173" s="44"/>
    </row>
    <row r="174" spans="23:38" x14ac:dyDescent="0.3">
      <c r="W174" s="1"/>
      <c r="AB174" s="44"/>
      <c r="AC174" s="22"/>
      <c r="AD174" s="22"/>
      <c r="AE174" s="22"/>
      <c r="AF174" s="22"/>
      <c r="AG174" s="22"/>
      <c r="AH174" s="22"/>
      <c r="AI174" s="22"/>
      <c r="AJ174" s="22"/>
      <c r="AK174" s="22"/>
      <c r="AL174" s="44"/>
    </row>
    <row r="175" spans="23:38" x14ac:dyDescent="0.3">
      <c r="W175" s="1"/>
      <c r="AB175" s="44"/>
      <c r="AC175" s="22"/>
      <c r="AD175" s="22"/>
      <c r="AE175" s="22"/>
      <c r="AF175" s="22"/>
      <c r="AG175" s="22"/>
      <c r="AH175" s="22"/>
      <c r="AI175" s="22"/>
      <c r="AJ175" s="22"/>
      <c r="AK175" s="22"/>
      <c r="AL175" s="44"/>
    </row>
    <row r="176" spans="23:38" x14ac:dyDescent="0.3">
      <c r="W176" s="1"/>
      <c r="AB176" s="44"/>
      <c r="AC176" s="22"/>
      <c r="AD176" s="22"/>
      <c r="AE176" s="22"/>
      <c r="AF176" s="22"/>
      <c r="AG176" s="22"/>
      <c r="AH176" s="22"/>
      <c r="AI176" s="22"/>
      <c r="AJ176" s="22"/>
      <c r="AK176" s="22"/>
      <c r="AL176" s="44"/>
    </row>
    <row r="177" spans="23:38" x14ac:dyDescent="0.3">
      <c r="W177" s="1"/>
      <c r="AB177" s="44"/>
      <c r="AC177" s="22"/>
      <c r="AD177" s="22"/>
      <c r="AE177" s="22"/>
      <c r="AF177" s="22"/>
      <c r="AG177" s="22"/>
      <c r="AH177" s="22"/>
      <c r="AI177" s="22"/>
      <c r="AJ177" s="22"/>
      <c r="AK177" s="22"/>
      <c r="AL177" s="44"/>
    </row>
    <row r="178" spans="23:38" x14ac:dyDescent="0.3">
      <c r="W178" s="1"/>
      <c r="AB178" s="44"/>
      <c r="AC178" s="22"/>
      <c r="AD178" s="22"/>
      <c r="AE178" s="22"/>
      <c r="AF178" s="22"/>
      <c r="AG178" s="22"/>
      <c r="AH178" s="22"/>
      <c r="AI178" s="22"/>
      <c r="AJ178" s="22"/>
      <c r="AK178" s="22"/>
      <c r="AL178" s="44"/>
    </row>
    <row r="179" spans="23:38" x14ac:dyDescent="0.3">
      <c r="W179" s="1"/>
      <c r="AB179" s="44"/>
      <c r="AC179" s="22"/>
      <c r="AD179" s="22"/>
      <c r="AE179" s="22"/>
      <c r="AF179" s="22"/>
      <c r="AG179" s="22"/>
      <c r="AH179" s="22"/>
      <c r="AI179" s="22"/>
      <c r="AJ179" s="22"/>
      <c r="AK179" s="22"/>
      <c r="AL179" s="44"/>
    </row>
    <row r="180" spans="23:38" x14ac:dyDescent="0.3">
      <c r="W180" s="1"/>
      <c r="AB180" s="44"/>
      <c r="AC180" s="22"/>
      <c r="AD180" s="22"/>
      <c r="AE180" s="22"/>
      <c r="AF180" s="22"/>
      <c r="AG180" s="22"/>
      <c r="AH180" s="22"/>
      <c r="AI180" s="22"/>
      <c r="AJ180" s="22"/>
      <c r="AK180" s="22"/>
      <c r="AL180" s="44"/>
    </row>
    <row r="181" spans="23:38" x14ac:dyDescent="0.3">
      <c r="W181" s="1"/>
      <c r="AB181" s="44"/>
      <c r="AC181" s="22"/>
      <c r="AD181" s="22"/>
      <c r="AE181" s="22"/>
      <c r="AF181" s="22"/>
      <c r="AG181" s="22"/>
      <c r="AH181" s="22"/>
      <c r="AI181" s="22"/>
      <c r="AJ181" s="22"/>
      <c r="AK181" s="22"/>
      <c r="AL181" s="44"/>
    </row>
    <row r="182" spans="23:38" x14ac:dyDescent="0.3">
      <c r="W182" s="1"/>
      <c r="AB182" s="44"/>
      <c r="AC182" s="22"/>
      <c r="AD182" s="22"/>
      <c r="AE182" s="22"/>
      <c r="AF182" s="22"/>
      <c r="AG182" s="22"/>
      <c r="AH182" s="22"/>
      <c r="AI182" s="22"/>
      <c r="AJ182" s="22"/>
      <c r="AK182" s="22"/>
      <c r="AL182" s="44"/>
    </row>
    <row r="183" spans="23:38" x14ac:dyDescent="0.3">
      <c r="W183" s="1"/>
      <c r="AB183" s="44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</row>
    <row r="184" spans="23:38" x14ac:dyDescent="0.3">
      <c r="W184" s="1"/>
      <c r="AB184" s="44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</row>
    <row r="185" spans="23:38" x14ac:dyDescent="0.3">
      <c r="W185" s="1"/>
      <c r="AB185" s="44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</row>
    <row r="186" spans="23:38" x14ac:dyDescent="0.3">
      <c r="W186" s="1"/>
      <c r="AB186" s="44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</row>
    <row r="187" spans="23:38" x14ac:dyDescent="0.3">
      <c r="W187" s="1"/>
      <c r="AB187" s="44"/>
      <c r="AC187" s="22"/>
      <c r="AD187" s="22"/>
      <c r="AE187" s="22"/>
      <c r="AF187" s="22"/>
      <c r="AG187" s="22"/>
      <c r="AH187" s="22"/>
      <c r="AI187" s="22"/>
      <c r="AJ187" s="22"/>
      <c r="AK187" s="22"/>
      <c r="AL187" s="44"/>
    </row>
    <row r="188" spans="23:38" x14ac:dyDescent="0.3">
      <c r="W188" s="1"/>
      <c r="AB188" s="44"/>
      <c r="AC188" s="22"/>
      <c r="AD188" s="22"/>
      <c r="AE188" s="22"/>
      <c r="AF188" s="22"/>
      <c r="AG188" s="22"/>
      <c r="AH188" s="22"/>
      <c r="AI188" s="22"/>
      <c r="AJ188" s="22"/>
      <c r="AK188" s="22"/>
      <c r="AL188" s="44"/>
    </row>
    <row r="189" spans="23:38" x14ac:dyDescent="0.3">
      <c r="W189" s="1"/>
      <c r="AB189" s="44"/>
      <c r="AC189" s="22"/>
      <c r="AD189" s="22"/>
      <c r="AE189" s="22"/>
      <c r="AF189" s="22"/>
      <c r="AG189" s="22"/>
      <c r="AH189" s="22"/>
      <c r="AI189" s="22"/>
      <c r="AJ189" s="22"/>
      <c r="AK189" s="22"/>
      <c r="AL189" s="44"/>
    </row>
    <row r="190" spans="23:38" x14ac:dyDescent="0.3">
      <c r="W190" s="1"/>
      <c r="AB190" s="44"/>
      <c r="AC190" s="22"/>
      <c r="AD190" s="22"/>
      <c r="AE190" s="22"/>
      <c r="AF190" s="22"/>
      <c r="AG190" s="22"/>
      <c r="AH190" s="22"/>
      <c r="AI190" s="22"/>
      <c r="AJ190" s="22"/>
      <c r="AK190" s="22"/>
      <c r="AL190" s="44"/>
    </row>
    <row r="191" spans="23:38" x14ac:dyDescent="0.3">
      <c r="W191" s="1"/>
      <c r="AB191" s="44"/>
      <c r="AC191" s="22"/>
      <c r="AD191" s="22"/>
      <c r="AE191" s="22"/>
      <c r="AF191" s="22"/>
      <c r="AG191" s="22"/>
      <c r="AH191" s="22"/>
      <c r="AI191" s="22"/>
      <c r="AJ191" s="22"/>
      <c r="AK191" s="22"/>
      <c r="AL191" s="44"/>
    </row>
    <row r="192" spans="23:38" x14ac:dyDescent="0.3">
      <c r="W192" s="1"/>
      <c r="AB192" s="44"/>
      <c r="AC192" s="22"/>
      <c r="AD192" s="22"/>
      <c r="AE192" s="22"/>
      <c r="AF192" s="22"/>
      <c r="AG192" s="22"/>
      <c r="AH192" s="22"/>
      <c r="AI192" s="22"/>
      <c r="AJ192" s="22"/>
      <c r="AK192" s="22"/>
      <c r="AL192" s="44"/>
    </row>
    <row r="193" spans="23:38" x14ac:dyDescent="0.3">
      <c r="W193" s="1"/>
      <c r="AB193" s="44"/>
      <c r="AC193" s="22"/>
      <c r="AD193" s="22"/>
      <c r="AE193" s="22"/>
      <c r="AF193" s="22"/>
      <c r="AG193" s="22"/>
      <c r="AH193" s="22"/>
      <c r="AI193" s="22"/>
      <c r="AJ193" s="22"/>
      <c r="AK193" s="22"/>
      <c r="AL193" s="44"/>
    </row>
    <row r="194" spans="23:38" x14ac:dyDescent="0.3">
      <c r="W194" s="1"/>
      <c r="AB194" s="44"/>
      <c r="AC194" s="22"/>
      <c r="AD194" s="22"/>
      <c r="AE194" s="22"/>
      <c r="AF194" s="22"/>
      <c r="AG194" s="22"/>
      <c r="AH194" s="22"/>
      <c r="AI194" s="22"/>
      <c r="AJ194" s="22"/>
      <c r="AK194" s="22"/>
      <c r="AL194" s="44"/>
    </row>
    <row r="195" spans="23:38" x14ac:dyDescent="0.3">
      <c r="W195" s="1"/>
      <c r="AB195" s="44"/>
      <c r="AC195" s="22"/>
      <c r="AD195" s="22"/>
      <c r="AE195" s="22"/>
      <c r="AF195" s="22"/>
      <c r="AG195" s="22"/>
      <c r="AH195" s="22"/>
      <c r="AI195" s="22"/>
      <c r="AJ195" s="22"/>
      <c r="AK195" s="22"/>
      <c r="AL195" s="44"/>
    </row>
    <row r="196" spans="23:38" x14ac:dyDescent="0.3">
      <c r="W196" s="1"/>
      <c r="AB196" s="44"/>
      <c r="AC196" s="22"/>
      <c r="AD196" s="22"/>
      <c r="AE196" s="22"/>
      <c r="AF196" s="22"/>
      <c r="AG196" s="22"/>
      <c r="AH196" s="22"/>
      <c r="AI196" s="22"/>
      <c r="AJ196" s="22"/>
      <c r="AK196" s="22"/>
      <c r="AL196" s="44"/>
    </row>
    <row r="197" spans="23:38" x14ac:dyDescent="0.3">
      <c r="W197" s="1"/>
      <c r="AB197" s="44"/>
      <c r="AC197" s="22"/>
      <c r="AD197" s="22"/>
      <c r="AE197" s="22"/>
      <c r="AF197" s="22"/>
      <c r="AG197" s="22"/>
      <c r="AH197" s="22"/>
      <c r="AI197" s="22"/>
      <c r="AJ197" s="22"/>
      <c r="AK197" s="22"/>
      <c r="AL197" s="44"/>
    </row>
    <row r="198" spans="23:38" x14ac:dyDescent="0.3">
      <c r="W198" s="1"/>
      <c r="AB198" s="44"/>
      <c r="AC198" s="22"/>
      <c r="AD198" s="22"/>
      <c r="AE198" s="22"/>
      <c r="AF198" s="22"/>
      <c r="AG198" s="22"/>
      <c r="AH198" s="22"/>
      <c r="AI198" s="22"/>
      <c r="AJ198" s="22"/>
      <c r="AK198" s="22"/>
      <c r="AL198" s="44"/>
    </row>
    <row r="199" spans="23:38" x14ac:dyDescent="0.3">
      <c r="W199" s="1"/>
      <c r="AB199" s="44"/>
      <c r="AC199" s="22"/>
      <c r="AD199" s="22"/>
      <c r="AE199" s="22"/>
      <c r="AF199" s="22"/>
      <c r="AG199" s="22"/>
      <c r="AH199" s="22"/>
      <c r="AI199" s="22"/>
      <c r="AJ199" s="22"/>
      <c r="AK199" s="22"/>
      <c r="AL199" s="44"/>
    </row>
    <row r="200" spans="23:38" x14ac:dyDescent="0.3">
      <c r="W200" s="1"/>
      <c r="AB200" s="44"/>
      <c r="AC200" s="22"/>
      <c r="AD200" s="22"/>
      <c r="AE200" s="22"/>
      <c r="AF200" s="22"/>
      <c r="AG200" s="22"/>
      <c r="AH200" s="22"/>
      <c r="AI200" s="22"/>
      <c r="AJ200" s="22"/>
      <c r="AK200" s="22"/>
      <c r="AL200" s="44"/>
    </row>
    <row r="201" spans="23:38" x14ac:dyDescent="0.3">
      <c r="W201" s="1"/>
      <c r="AB201" s="44"/>
      <c r="AC201" s="22"/>
      <c r="AD201" s="22"/>
      <c r="AE201" s="22"/>
      <c r="AF201" s="22"/>
      <c r="AG201" s="22"/>
      <c r="AH201" s="22"/>
      <c r="AI201" s="22"/>
      <c r="AJ201" s="22"/>
      <c r="AK201" s="22"/>
      <c r="AL201" s="44"/>
    </row>
    <row r="202" spans="23:38" x14ac:dyDescent="0.3">
      <c r="W202" s="1"/>
      <c r="AB202" s="44"/>
      <c r="AC202" s="22"/>
      <c r="AD202" s="22"/>
      <c r="AE202" s="22"/>
      <c r="AF202" s="22"/>
      <c r="AG202" s="22"/>
      <c r="AH202" s="22"/>
      <c r="AI202" s="22"/>
      <c r="AJ202" s="22"/>
      <c r="AK202" s="22"/>
      <c r="AL202" s="44"/>
    </row>
    <row r="203" spans="23:38" x14ac:dyDescent="0.3">
      <c r="W203" s="1"/>
      <c r="AB203" s="44"/>
      <c r="AC203" s="22"/>
      <c r="AD203" s="22"/>
      <c r="AE203" s="22"/>
      <c r="AF203" s="22"/>
      <c r="AG203" s="22"/>
      <c r="AH203" s="22"/>
      <c r="AI203" s="22"/>
      <c r="AJ203" s="22"/>
      <c r="AK203" s="22"/>
      <c r="AL203" s="44"/>
    </row>
    <row r="204" spans="23:38" x14ac:dyDescent="0.3">
      <c r="W204" s="1"/>
      <c r="AB204" s="44"/>
      <c r="AC204" s="22"/>
      <c r="AD204" s="22"/>
      <c r="AE204" s="22"/>
      <c r="AF204" s="22"/>
      <c r="AG204" s="22"/>
      <c r="AH204" s="22"/>
      <c r="AI204" s="22"/>
      <c r="AJ204" s="22"/>
      <c r="AK204" s="22"/>
      <c r="AL204" s="44"/>
    </row>
    <row r="205" spans="23:38" x14ac:dyDescent="0.3">
      <c r="W205" s="1"/>
      <c r="AB205" s="44"/>
      <c r="AC205" s="22"/>
      <c r="AD205" s="22"/>
      <c r="AE205" s="22"/>
      <c r="AF205" s="22"/>
      <c r="AG205" s="22"/>
      <c r="AH205" s="22"/>
      <c r="AI205" s="22"/>
      <c r="AJ205" s="22"/>
      <c r="AK205" s="22"/>
      <c r="AL205" s="44"/>
    </row>
    <row r="206" spans="23:38" x14ac:dyDescent="0.3">
      <c r="W206" s="1"/>
      <c r="AB206" s="44"/>
      <c r="AC206" s="22"/>
      <c r="AD206" s="22"/>
      <c r="AE206" s="22"/>
      <c r="AF206" s="22"/>
      <c r="AG206" s="22"/>
      <c r="AH206" s="22"/>
      <c r="AI206" s="22"/>
      <c r="AJ206" s="22"/>
      <c r="AK206" s="22"/>
      <c r="AL206" s="44"/>
    </row>
    <row r="207" spans="23:38" x14ac:dyDescent="0.3">
      <c r="W207" s="1"/>
      <c r="AB207" s="44"/>
      <c r="AC207" s="22"/>
      <c r="AD207" s="22"/>
      <c r="AE207" s="22"/>
      <c r="AF207" s="22"/>
      <c r="AG207" s="22"/>
      <c r="AH207" s="22"/>
      <c r="AI207" s="22"/>
      <c r="AJ207" s="22"/>
      <c r="AK207" s="22"/>
      <c r="AL207" s="44"/>
    </row>
    <row r="208" spans="23:38" x14ac:dyDescent="0.3">
      <c r="W208" s="1"/>
      <c r="AB208" s="44"/>
      <c r="AC208" s="22"/>
      <c r="AD208" s="22"/>
      <c r="AE208" s="22"/>
      <c r="AF208" s="22"/>
      <c r="AG208" s="22"/>
      <c r="AH208" s="22"/>
      <c r="AI208" s="22"/>
      <c r="AJ208" s="22"/>
      <c r="AK208" s="22"/>
      <c r="AL208" s="44"/>
    </row>
    <row r="209" spans="23:38" x14ac:dyDescent="0.3">
      <c r="W209" s="1"/>
      <c r="AB209" s="44"/>
      <c r="AC209" s="22"/>
      <c r="AD209" s="22"/>
      <c r="AE209" s="22"/>
      <c r="AF209" s="22"/>
      <c r="AG209" s="22"/>
      <c r="AH209" s="22"/>
      <c r="AI209" s="22"/>
      <c r="AJ209" s="22"/>
      <c r="AK209" s="22"/>
      <c r="AL209" s="44"/>
    </row>
    <row r="210" spans="23:38" x14ac:dyDescent="0.3">
      <c r="W210" s="1"/>
      <c r="AB210" s="44"/>
      <c r="AC210" s="22"/>
      <c r="AD210" s="22"/>
      <c r="AE210" s="22"/>
      <c r="AF210" s="22"/>
      <c r="AG210" s="22"/>
      <c r="AH210" s="22"/>
      <c r="AI210" s="22"/>
      <c r="AJ210" s="22"/>
      <c r="AK210" s="22"/>
      <c r="AL210" s="44"/>
    </row>
    <row r="211" spans="23:38" x14ac:dyDescent="0.3">
      <c r="W211" s="1"/>
      <c r="AB211" s="44"/>
      <c r="AC211" s="22"/>
      <c r="AD211" s="22"/>
      <c r="AE211" s="22"/>
      <c r="AF211" s="22"/>
      <c r="AG211" s="22"/>
      <c r="AH211" s="22"/>
      <c r="AI211" s="22"/>
      <c r="AJ211" s="22"/>
      <c r="AK211" s="22"/>
      <c r="AL211" s="44"/>
    </row>
    <row r="212" spans="23:38" x14ac:dyDescent="0.3">
      <c r="W212" s="1"/>
      <c r="AB212" s="44"/>
      <c r="AC212" s="22"/>
      <c r="AD212" s="22"/>
      <c r="AE212" s="22"/>
      <c r="AF212" s="22"/>
      <c r="AG212" s="22"/>
      <c r="AH212" s="22"/>
      <c r="AI212" s="22"/>
      <c r="AJ212" s="22"/>
      <c r="AK212" s="22"/>
      <c r="AL212" s="44"/>
    </row>
    <row r="213" spans="23:38" x14ac:dyDescent="0.3">
      <c r="W213" s="1"/>
      <c r="AB213" s="44"/>
      <c r="AC213" s="22"/>
      <c r="AD213" s="22"/>
      <c r="AE213" s="22"/>
      <c r="AF213" s="22"/>
      <c r="AG213" s="22"/>
      <c r="AH213" s="22"/>
      <c r="AI213" s="22"/>
      <c r="AJ213" s="22"/>
      <c r="AK213" s="22"/>
      <c r="AL213" s="44"/>
    </row>
    <row r="214" spans="23:38" x14ac:dyDescent="0.3">
      <c r="W214" s="1"/>
      <c r="AB214" s="44"/>
      <c r="AC214" s="22"/>
      <c r="AD214" s="22"/>
      <c r="AE214" s="22"/>
      <c r="AF214" s="22"/>
      <c r="AG214" s="22"/>
      <c r="AH214" s="22"/>
      <c r="AI214" s="22"/>
      <c r="AJ214" s="22"/>
      <c r="AK214" s="22"/>
      <c r="AL214" s="44"/>
    </row>
    <row r="215" spans="23:38" x14ac:dyDescent="0.3">
      <c r="W215" s="1"/>
      <c r="AB215" s="44"/>
      <c r="AC215" s="22"/>
      <c r="AD215" s="22"/>
      <c r="AE215" s="22"/>
      <c r="AF215" s="22"/>
      <c r="AG215" s="22"/>
      <c r="AH215" s="22"/>
      <c r="AI215" s="22"/>
      <c r="AJ215" s="22"/>
      <c r="AK215" s="22"/>
      <c r="AL215" s="44"/>
    </row>
    <row r="216" spans="23:38" x14ac:dyDescent="0.3">
      <c r="W216" s="1"/>
      <c r="AB216" s="44"/>
      <c r="AC216" s="22"/>
      <c r="AD216" s="22"/>
      <c r="AE216" s="22"/>
      <c r="AF216" s="22"/>
      <c r="AG216" s="22"/>
      <c r="AH216" s="22"/>
      <c r="AI216" s="22"/>
      <c r="AJ216" s="22"/>
      <c r="AK216" s="22"/>
      <c r="AL216" s="44"/>
    </row>
    <row r="217" spans="23:38" x14ac:dyDescent="0.3">
      <c r="W217" s="1"/>
      <c r="AB217" s="44"/>
      <c r="AC217" s="22"/>
      <c r="AD217" s="22"/>
      <c r="AE217" s="22"/>
      <c r="AF217" s="22"/>
      <c r="AG217" s="22"/>
      <c r="AH217" s="22"/>
      <c r="AI217" s="22"/>
      <c r="AJ217" s="22"/>
      <c r="AK217" s="22"/>
      <c r="AL217" s="44"/>
    </row>
    <row r="218" spans="23:38" x14ac:dyDescent="0.3">
      <c r="W218" s="1"/>
      <c r="AB218" s="44"/>
      <c r="AC218" s="22"/>
      <c r="AD218" s="22"/>
      <c r="AE218" s="22"/>
      <c r="AF218" s="22"/>
      <c r="AG218" s="22"/>
      <c r="AH218" s="22"/>
      <c r="AI218" s="22"/>
      <c r="AJ218" s="22"/>
      <c r="AK218" s="22"/>
      <c r="AL218" s="44"/>
    </row>
    <row r="219" spans="23:38" x14ac:dyDescent="0.3">
      <c r="W219" s="1"/>
      <c r="AB219" s="44"/>
      <c r="AC219" s="22"/>
      <c r="AD219" s="22"/>
      <c r="AE219" s="22"/>
      <c r="AF219" s="22"/>
      <c r="AG219" s="22"/>
      <c r="AH219" s="22"/>
      <c r="AI219" s="22"/>
      <c r="AJ219" s="22"/>
      <c r="AK219" s="22"/>
      <c r="AL219" s="44"/>
    </row>
    <row r="220" spans="23:38" x14ac:dyDescent="0.3">
      <c r="W220" s="1"/>
      <c r="AB220" s="44"/>
      <c r="AC220" s="22"/>
      <c r="AD220" s="22"/>
      <c r="AE220" s="22"/>
      <c r="AF220" s="22"/>
      <c r="AG220" s="22"/>
      <c r="AH220" s="22"/>
      <c r="AI220" s="22"/>
      <c r="AJ220" s="22"/>
      <c r="AK220" s="22"/>
      <c r="AL220" s="44"/>
    </row>
    <row r="221" spans="23:38" x14ac:dyDescent="0.3">
      <c r="W221" s="1"/>
      <c r="AB221" s="44"/>
      <c r="AC221" s="22"/>
      <c r="AD221" s="22"/>
      <c r="AE221" s="22"/>
      <c r="AF221" s="22"/>
      <c r="AG221" s="22"/>
      <c r="AH221" s="22"/>
      <c r="AI221" s="22"/>
      <c r="AJ221" s="22"/>
      <c r="AK221" s="22"/>
      <c r="AL221" s="44"/>
    </row>
    <row r="222" spans="23:38" x14ac:dyDescent="0.3">
      <c r="W222" s="1"/>
      <c r="AB222" s="44"/>
      <c r="AC222" s="22"/>
      <c r="AD222" s="22"/>
      <c r="AE222" s="22"/>
      <c r="AF222" s="22"/>
      <c r="AG222" s="22"/>
      <c r="AH222" s="22"/>
      <c r="AI222" s="22"/>
      <c r="AJ222" s="22"/>
      <c r="AK222" s="22"/>
      <c r="AL222" s="44"/>
    </row>
    <row r="223" spans="23:38" x14ac:dyDescent="0.3">
      <c r="W223" s="1"/>
      <c r="AB223" s="44"/>
      <c r="AC223" s="22"/>
      <c r="AD223" s="22"/>
      <c r="AE223" s="22"/>
      <c r="AF223" s="22"/>
      <c r="AG223" s="22"/>
      <c r="AH223" s="22"/>
      <c r="AI223" s="22"/>
      <c r="AJ223" s="22"/>
      <c r="AK223" s="22"/>
      <c r="AL223" s="44"/>
    </row>
    <row r="224" spans="23:38" x14ac:dyDescent="0.3">
      <c r="W224" s="1"/>
      <c r="AB224" s="44"/>
      <c r="AC224" s="22"/>
      <c r="AD224" s="22"/>
      <c r="AE224" s="22"/>
      <c r="AF224" s="22"/>
      <c r="AG224" s="22"/>
      <c r="AH224" s="22"/>
      <c r="AI224" s="22"/>
      <c r="AJ224" s="22"/>
      <c r="AK224" s="22"/>
      <c r="AL224" s="44"/>
    </row>
    <row r="225" spans="23:38" x14ac:dyDescent="0.3">
      <c r="W225" s="1"/>
      <c r="AB225" s="44"/>
      <c r="AC225" s="22"/>
      <c r="AD225" s="22"/>
      <c r="AE225" s="22"/>
      <c r="AF225" s="22"/>
      <c r="AG225" s="22"/>
      <c r="AH225" s="22"/>
      <c r="AI225" s="22"/>
      <c r="AJ225" s="22"/>
      <c r="AK225" s="22"/>
      <c r="AL225" s="44"/>
    </row>
    <row r="226" spans="23:38" x14ac:dyDescent="0.3">
      <c r="W226" s="1"/>
      <c r="AB226" s="44"/>
      <c r="AC226" s="22"/>
      <c r="AD226" s="22"/>
      <c r="AE226" s="22"/>
      <c r="AF226" s="22"/>
      <c r="AG226" s="22"/>
      <c r="AH226" s="22"/>
      <c r="AI226" s="22"/>
      <c r="AJ226" s="22"/>
      <c r="AK226" s="22"/>
      <c r="AL226" s="44"/>
    </row>
    <row r="227" spans="23:38" x14ac:dyDescent="0.3">
      <c r="W227" s="1"/>
      <c r="AB227" s="44"/>
      <c r="AC227" s="22"/>
      <c r="AD227" s="22"/>
      <c r="AE227" s="22"/>
      <c r="AF227" s="22"/>
      <c r="AG227" s="22"/>
      <c r="AH227" s="22"/>
      <c r="AI227" s="22"/>
      <c r="AJ227" s="22"/>
      <c r="AK227" s="22"/>
      <c r="AL227" s="44"/>
    </row>
    <row r="228" spans="23:38" x14ac:dyDescent="0.3">
      <c r="W228" s="1"/>
      <c r="AB228" s="44"/>
      <c r="AC228" s="22"/>
      <c r="AD228" s="22"/>
      <c r="AE228" s="22"/>
      <c r="AF228" s="22"/>
      <c r="AG228" s="22"/>
      <c r="AH228" s="22"/>
      <c r="AI228" s="22"/>
      <c r="AJ228" s="22"/>
      <c r="AK228" s="22"/>
      <c r="AL228" s="44"/>
    </row>
    <row r="229" spans="23:38" x14ac:dyDescent="0.3">
      <c r="W229" s="1"/>
      <c r="AB229" s="44"/>
      <c r="AC229" s="22"/>
      <c r="AD229" s="22"/>
      <c r="AE229" s="22"/>
      <c r="AF229" s="22"/>
      <c r="AG229" s="22"/>
      <c r="AH229" s="22"/>
      <c r="AI229" s="22"/>
      <c r="AJ229" s="22"/>
      <c r="AK229" s="22"/>
      <c r="AL229" s="44"/>
    </row>
    <row r="230" spans="23:38" x14ac:dyDescent="0.3">
      <c r="W230" s="1"/>
      <c r="AB230" s="44"/>
      <c r="AC230" s="22"/>
      <c r="AD230" s="22"/>
      <c r="AE230" s="22"/>
      <c r="AF230" s="22"/>
      <c r="AG230" s="22"/>
      <c r="AH230" s="22"/>
      <c r="AI230" s="22"/>
      <c r="AJ230" s="22"/>
      <c r="AK230" s="22"/>
      <c r="AL230" s="44"/>
    </row>
    <row r="231" spans="23:38" x14ac:dyDescent="0.3">
      <c r="W231" s="1"/>
      <c r="AB231" s="44"/>
      <c r="AC231" s="22"/>
      <c r="AD231" s="22"/>
      <c r="AE231" s="22"/>
      <c r="AF231" s="22"/>
      <c r="AG231" s="22"/>
      <c r="AH231" s="22"/>
      <c r="AI231" s="22"/>
      <c r="AJ231" s="22"/>
      <c r="AK231" s="22"/>
      <c r="AL231" s="44"/>
    </row>
    <row r="232" spans="23:38" x14ac:dyDescent="0.3">
      <c r="W232" s="1"/>
      <c r="AB232" s="44"/>
      <c r="AC232" s="22"/>
      <c r="AD232" s="22"/>
      <c r="AE232" s="22"/>
      <c r="AF232" s="22"/>
      <c r="AG232" s="22"/>
      <c r="AH232" s="22"/>
      <c r="AI232" s="22"/>
      <c r="AJ232" s="22"/>
      <c r="AK232" s="22"/>
      <c r="AL232" s="44"/>
    </row>
    <row r="233" spans="23:38" x14ac:dyDescent="0.3">
      <c r="W233" s="1"/>
      <c r="AB233" s="44"/>
      <c r="AC233" s="22"/>
      <c r="AD233" s="22"/>
      <c r="AE233" s="22"/>
      <c r="AF233" s="22"/>
      <c r="AG233" s="22"/>
      <c r="AH233" s="22"/>
      <c r="AI233" s="22"/>
      <c r="AJ233" s="22"/>
      <c r="AK233" s="22"/>
      <c r="AL233" s="44"/>
    </row>
    <row r="234" spans="23:38" x14ac:dyDescent="0.3">
      <c r="W234" s="1"/>
      <c r="AB234" s="44"/>
      <c r="AC234" s="22"/>
      <c r="AD234" s="22"/>
      <c r="AE234" s="22"/>
      <c r="AF234" s="22"/>
      <c r="AG234" s="22"/>
      <c r="AH234" s="22"/>
      <c r="AI234" s="22"/>
      <c r="AJ234" s="22"/>
      <c r="AK234" s="22"/>
      <c r="AL234" s="44"/>
    </row>
    <row r="235" spans="23:38" x14ac:dyDescent="0.3">
      <c r="W235" s="1"/>
      <c r="AB235" s="44"/>
      <c r="AC235" s="22"/>
      <c r="AD235" s="22"/>
      <c r="AE235" s="22"/>
      <c r="AF235" s="22"/>
      <c r="AG235" s="22"/>
      <c r="AH235" s="22"/>
      <c r="AI235" s="22"/>
      <c r="AJ235" s="22"/>
      <c r="AK235" s="22"/>
      <c r="AL235" s="44"/>
    </row>
    <row r="236" spans="23:38" x14ac:dyDescent="0.3">
      <c r="W236" s="1"/>
      <c r="AB236" s="44"/>
      <c r="AC236" s="22"/>
      <c r="AD236" s="22"/>
      <c r="AE236" s="22"/>
      <c r="AF236" s="22"/>
      <c r="AG236" s="22"/>
      <c r="AH236" s="22"/>
      <c r="AI236" s="22"/>
      <c r="AJ236" s="22"/>
      <c r="AK236" s="22"/>
      <c r="AL236" s="44"/>
    </row>
    <row r="237" spans="23:38" x14ac:dyDescent="0.3">
      <c r="W237" s="1"/>
      <c r="AB237" s="44"/>
      <c r="AC237" s="22"/>
      <c r="AD237" s="22"/>
      <c r="AE237" s="22"/>
      <c r="AF237" s="22"/>
      <c r="AG237" s="22"/>
      <c r="AH237" s="22"/>
      <c r="AI237" s="22"/>
      <c r="AJ237" s="22"/>
      <c r="AK237" s="22"/>
      <c r="AL237" s="44"/>
    </row>
    <row r="238" spans="23:38" x14ac:dyDescent="0.3">
      <c r="W238" s="1"/>
      <c r="AB238" s="44"/>
      <c r="AC238" s="22"/>
      <c r="AD238" s="22"/>
      <c r="AE238" s="22"/>
      <c r="AF238" s="22"/>
      <c r="AG238" s="22"/>
      <c r="AH238" s="22"/>
      <c r="AI238" s="22"/>
      <c r="AJ238" s="22"/>
      <c r="AK238" s="22"/>
      <c r="AL238" s="44"/>
    </row>
    <row r="239" spans="23:38" x14ac:dyDescent="0.3">
      <c r="W239" s="1"/>
      <c r="AB239" s="44"/>
      <c r="AC239" s="22"/>
      <c r="AD239" s="22"/>
      <c r="AE239" s="22"/>
      <c r="AF239" s="22"/>
      <c r="AG239" s="22"/>
      <c r="AH239" s="22"/>
      <c r="AI239" s="22"/>
      <c r="AJ239" s="22"/>
      <c r="AK239" s="22"/>
      <c r="AL239" s="44"/>
    </row>
    <row r="240" spans="23:38" x14ac:dyDescent="0.3">
      <c r="W240" s="1"/>
      <c r="AB240" s="44"/>
      <c r="AC240" s="22"/>
      <c r="AD240" s="22"/>
      <c r="AE240" s="22"/>
      <c r="AF240" s="22"/>
      <c r="AG240" s="22"/>
      <c r="AH240" s="22"/>
      <c r="AI240" s="22"/>
      <c r="AJ240" s="22"/>
      <c r="AK240" s="22"/>
      <c r="AL240" s="44"/>
    </row>
    <row r="241" spans="23:38" x14ac:dyDescent="0.3">
      <c r="W241" s="1"/>
      <c r="AB241" s="44"/>
      <c r="AC241" s="22"/>
      <c r="AD241" s="22"/>
      <c r="AE241" s="22"/>
      <c r="AF241" s="22"/>
      <c r="AG241" s="22"/>
      <c r="AH241" s="22"/>
      <c r="AI241" s="22"/>
      <c r="AJ241" s="22"/>
      <c r="AK241" s="22"/>
      <c r="AL241" s="44"/>
    </row>
    <row r="242" spans="23:38" x14ac:dyDescent="0.3">
      <c r="W242" s="1"/>
      <c r="AB242" s="44"/>
      <c r="AC242" s="22"/>
      <c r="AD242" s="22"/>
      <c r="AE242" s="22"/>
      <c r="AF242" s="22"/>
      <c r="AG242" s="22"/>
      <c r="AH242" s="22"/>
      <c r="AI242" s="22"/>
      <c r="AJ242" s="22"/>
      <c r="AK242" s="22"/>
      <c r="AL242" s="44"/>
    </row>
    <row r="243" spans="23:38" x14ac:dyDescent="0.3">
      <c r="W243" s="1"/>
      <c r="AB243" s="44"/>
      <c r="AC243" s="22"/>
      <c r="AD243" s="22"/>
      <c r="AE243" s="22"/>
      <c r="AF243" s="22"/>
      <c r="AG243" s="22"/>
      <c r="AH243" s="22"/>
      <c r="AI243" s="22"/>
      <c r="AJ243" s="22"/>
      <c r="AK243" s="22"/>
      <c r="AL243" s="44"/>
    </row>
    <row r="244" spans="23:38" x14ac:dyDescent="0.3">
      <c r="W244" s="1"/>
      <c r="AB244" s="44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</row>
    <row r="245" spans="23:38" x14ac:dyDescent="0.3">
      <c r="W245" s="1"/>
      <c r="AB245" s="44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</row>
    <row r="246" spans="23:38" x14ac:dyDescent="0.3">
      <c r="W246" s="1"/>
      <c r="AB246" s="44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</row>
    <row r="247" spans="23:38" x14ac:dyDescent="0.3">
      <c r="W247" s="1"/>
      <c r="AB247" s="44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</row>
    <row r="248" spans="23:38" x14ac:dyDescent="0.3">
      <c r="W248" s="1"/>
      <c r="AB248" s="44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</row>
    <row r="249" spans="23:38" x14ac:dyDescent="0.3">
      <c r="W249" s="1"/>
      <c r="AB249" s="44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</row>
    <row r="250" spans="23:38" x14ac:dyDescent="0.3">
      <c r="W250" s="1"/>
      <c r="AB250" s="44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</row>
    <row r="251" spans="23:38" x14ac:dyDescent="0.3">
      <c r="W251" s="1"/>
      <c r="AB251" s="44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</row>
    <row r="252" spans="23:38" x14ac:dyDescent="0.3">
      <c r="W252" s="1"/>
      <c r="AB252" s="44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</row>
    <row r="253" spans="23:38" x14ac:dyDescent="0.3">
      <c r="W253" s="1"/>
      <c r="AB253" s="44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</row>
    <row r="254" spans="23:38" x14ac:dyDescent="0.3">
      <c r="W254" s="1"/>
      <c r="AB254" s="44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</row>
    <row r="255" spans="23:38" x14ac:dyDescent="0.3">
      <c r="W255" s="1"/>
      <c r="AB255" s="44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</row>
    <row r="256" spans="23:38" x14ac:dyDescent="0.3">
      <c r="W256" s="1"/>
      <c r="AB256" s="44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</row>
    <row r="257" spans="23:38" x14ac:dyDescent="0.3">
      <c r="W257" s="1"/>
      <c r="AB257" s="44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</row>
    <row r="258" spans="23:38" x14ac:dyDescent="0.3">
      <c r="W258" s="1"/>
      <c r="AB258" s="44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</row>
    <row r="259" spans="23:38" x14ac:dyDescent="0.3">
      <c r="W259" s="1"/>
      <c r="AB259" s="44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</row>
    <row r="260" spans="23:38" x14ac:dyDescent="0.3">
      <c r="W260" s="1"/>
      <c r="AB260" s="44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</row>
    <row r="261" spans="23:38" x14ac:dyDescent="0.3">
      <c r="W261" s="1"/>
      <c r="AB261" s="44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</row>
    <row r="262" spans="23:38" x14ac:dyDescent="0.3">
      <c r="W262" s="1"/>
      <c r="AB262" s="44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</row>
    <row r="263" spans="23:38" x14ac:dyDescent="0.3">
      <c r="W263" s="1"/>
      <c r="AB263" s="44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</row>
    <row r="264" spans="23:38" x14ac:dyDescent="0.3">
      <c r="W264" s="1"/>
      <c r="AB264" s="44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</row>
    <row r="265" spans="23:38" x14ac:dyDescent="0.3">
      <c r="W265" s="1"/>
      <c r="AB265" s="44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</row>
    <row r="266" spans="23:38" x14ac:dyDescent="0.3">
      <c r="W266" s="1"/>
      <c r="AB266" s="44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</row>
    <row r="267" spans="23:38" x14ac:dyDescent="0.3">
      <c r="W267" s="1"/>
      <c r="AB267" s="44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</row>
    <row r="268" spans="23:38" x14ac:dyDescent="0.3">
      <c r="W268" s="1"/>
      <c r="AB268" s="44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</row>
    <row r="269" spans="23:38" x14ac:dyDescent="0.3">
      <c r="W269" s="1"/>
      <c r="AB269" s="44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</row>
    <row r="270" spans="23:38" x14ac:dyDescent="0.3">
      <c r="W270" s="1"/>
      <c r="AB270" s="44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</row>
    <row r="271" spans="23:38" x14ac:dyDescent="0.3">
      <c r="W271" s="1"/>
      <c r="AB271" s="44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</row>
    <row r="272" spans="23:38" x14ac:dyDescent="0.3">
      <c r="W272" s="1"/>
      <c r="AB272" s="44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</row>
    <row r="273" spans="23:38" x14ac:dyDescent="0.3">
      <c r="W273" s="1"/>
      <c r="AB273" s="44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</row>
    <row r="274" spans="23:38" x14ac:dyDescent="0.3">
      <c r="W274" s="1"/>
      <c r="AB274" s="44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</row>
    <row r="275" spans="23:38" x14ac:dyDescent="0.3">
      <c r="W275" s="1"/>
      <c r="AB275" s="44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</row>
    <row r="276" spans="23:38" x14ac:dyDescent="0.3">
      <c r="W276" s="1"/>
      <c r="AB276" s="44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</row>
    <row r="277" spans="23:38" x14ac:dyDescent="0.3">
      <c r="W277" s="1"/>
      <c r="AB277" s="44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</row>
    <row r="278" spans="23:38" x14ac:dyDescent="0.3">
      <c r="W278" s="1"/>
      <c r="AB278" s="44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</row>
    <row r="279" spans="23:38" x14ac:dyDescent="0.3">
      <c r="W279" s="1"/>
      <c r="AB279" s="44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</row>
    <row r="280" spans="23:38" x14ac:dyDescent="0.3">
      <c r="W280" s="1"/>
      <c r="AB280" s="44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</row>
    <row r="281" spans="23:38" x14ac:dyDescent="0.3">
      <c r="W281" s="1"/>
      <c r="AB281" s="44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</row>
    <row r="282" spans="23:38" x14ac:dyDescent="0.3">
      <c r="W282" s="1"/>
      <c r="AB282" s="44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</row>
    <row r="283" spans="23:38" x14ac:dyDescent="0.3">
      <c r="W283" s="1"/>
      <c r="AB283" s="44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</row>
    <row r="284" spans="23:38" x14ac:dyDescent="0.3">
      <c r="W284" s="1"/>
      <c r="AB284" s="44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</row>
    <row r="285" spans="23:38" x14ac:dyDescent="0.3">
      <c r="W285" s="1"/>
      <c r="AB285" s="44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</row>
    <row r="286" spans="23:38" x14ac:dyDescent="0.3">
      <c r="W286" s="1"/>
      <c r="AB286" s="44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</row>
    <row r="287" spans="23:38" x14ac:dyDescent="0.3">
      <c r="W287" s="1"/>
      <c r="AB287" s="44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</row>
    <row r="288" spans="23:38" x14ac:dyDescent="0.3">
      <c r="W288" s="1"/>
      <c r="AB288" s="44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</row>
    <row r="289" spans="23:38" x14ac:dyDescent="0.3">
      <c r="W289" s="1"/>
      <c r="AB289" s="44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</row>
    <row r="290" spans="23:38" x14ac:dyDescent="0.3">
      <c r="W290" s="1"/>
      <c r="AB290" s="44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</row>
    <row r="291" spans="23:38" x14ac:dyDescent="0.3">
      <c r="W291" s="1"/>
      <c r="AB291" s="44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</row>
    <row r="292" spans="23:38" x14ac:dyDescent="0.3">
      <c r="W292" s="1"/>
      <c r="AB292" s="44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</row>
    <row r="293" spans="23:38" x14ac:dyDescent="0.3">
      <c r="W293" s="1"/>
      <c r="AB293" s="44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</row>
    <row r="294" spans="23:38" x14ac:dyDescent="0.3">
      <c r="W294" s="1"/>
      <c r="AB294" s="44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</row>
    <row r="295" spans="23:38" x14ac:dyDescent="0.3">
      <c r="W295" s="1"/>
      <c r="AB295" s="44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</row>
    <row r="296" spans="23:38" x14ac:dyDescent="0.3">
      <c r="W296" s="1"/>
      <c r="AB296" s="44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</row>
    <row r="297" spans="23:38" x14ac:dyDescent="0.3">
      <c r="W297" s="1"/>
      <c r="AB297" s="44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</row>
    <row r="298" spans="23:38" x14ac:dyDescent="0.3">
      <c r="W298" s="1"/>
      <c r="AB298" s="44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</row>
    <row r="299" spans="23:38" x14ac:dyDescent="0.3">
      <c r="W299" s="1"/>
      <c r="AB299" s="44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</row>
    <row r="300" spans="23:38" x14ac:dyDescent="0.3">
      <c r="W300" s="1"/>
      <c r="AB300" s="44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</row>
    <row r="301" spans="23:38" x14ac:dyDescent="0.3">
      <c r="W301" s="1"/>
      <c r="AB301" s="44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</row>
    <row r="302" spans="23:38" x14ac:dyDescent="0.3">
      <c r="W302" s="1"/>
      <c r="AB302" s="44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</row>
    <row r="303" spans="23:38" x14ac:dyDescent="0.3">
      <c r="W303" s="1"/>
      <c r="AB303" s="44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</row>
    <row r="304" spans="23:38" x14ac:dyDescent="0.3">
      <c r="W304" s="1"/>
      <c r="AB304" s="44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</row>
    <row r="305" spans="23:38" x14ac:dyDescent="0.3">
      <c r="W305" s="1"/>
      <c r="AB305" s="44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</row>
    <row r="306" spans="23:38" x14ac:dyDescent="0.3">
      <c r="W306" s="1"/>
      <c r="AB306" s="44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</row>
    <row r="307" spans="23:38" x14ac:dyDescent="0.3">
      <c r="W307" s="1"/>
      <c r="AB307" s="44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</row>
    <row r="308" spans="23:38" x14ac:dyDescent="0.3">
      <c r="W308" s="1"/>
      <c r="AB308" s="44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</row>
    <row r="309" spans="23:38" x14ac:dyDescent="0.3">
      <c r="W309" s="1"/>
      <c r="AB309" s="44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</row>
    <row r="310" spans="23:38" x14ac:dyDescent="0.3">
      <c r="W310" s="1"/>
      <c r="AB310" s="44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</row>
    <row r="311" spans="23:38" x14ac:dyDescent="0.3">
      <c r="W311" s="1"/>
      <c r="AB311" s="44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</row>
    <row r="312" spans="23:38" x14ac:dyDescent="0.3">
      <c r="W312" s="1"/>
      <c r="AB312" s="44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</row>
    <row r="313" spans="23:38" x14ac:dyDescent="0.3">
      <c r="W313" s="1"/>
      <c r="AB313" s="44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</row>
    <row r="314" spans="23:38" x14ac:dyDescent="0.3">
      <c r="W314" s="1"/>
      <c r="AB314" s="44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</row>
    <row r="315" spans="23:38" x14ac:dyDescent="0.3">
      <c r="W315" s="1"/>
      <c r="AB315" s="44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</row>
    <row r="316" spans="23:38" x14ac:dyDescent="0.3">
      <c r="W316" s="1"/>
      <c r="AB316" s="44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</row>
    <row r="317" spans="23:38" x14ac:dyDescent="0.3">
      <c r="W317" s="1"/>
      <c r="AB317" s="44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</row>
    <row r="318" spans="23:38" x14ac:dyDescent="0.3">
      <c r="W318" s="1"/>
      <c r="AB318" s="44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</row>
    <row r="319" spans="23:38" x14ac:dyDescent="0.3">
      <c r="W319" s="1"/>
      <c r="AB319" s="44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</row>
    <row r="320" spans="23:38" x14ac:dyDescent="0.3">
      <c r="W320" s="1"/>
      <c r="AB320" s="44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</row>
    <row r="321" spans="23:38" x14ac:dyDescent="0.3">
      <c r="W321" s="1"/>
      <c r="AB321" s="44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</row>
    <row r="322" spans="23:38" x14ac:dyDescent="0.3">
      <c r="W322" s="1"/>
      <c r="AB322" s="44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</row>
    <row r="323" spans="23:38" x14ac:dyDescent="0.3">
      <c r="W323" s="1"/>
      <c r="AB323" s="44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</row>
    <row r="324" spans="23:38" x14ac:dyDescent="0.3">
      <c r="W324" s="1"/>
      <c r="AB324" s="44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</row>
    <row r="325" spans="23:38" x14ac:dyDescent="0.3">
      <c r="W325" s="1"/>
      <c r="AB325" s="44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</row>
    <row r="326" spans="23:38" x14ac:dyDescent="0.3">
      <c r="W326" s="1"/>
      <c r="AB326" s="44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</row>
    <row r="327" spans="23:38" x14ac:dyDescent="0.3">
      <c r="W327" s="1"/>
      <c r="AB327" s="44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</row>
    <row r="328" spans="23:38" x14ac:dyDescent="0.3">
      <c r="W328" s="1"/>
      <c r="AB328" s="44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</row>
    <row r="329" spans="23:38" x14ac:dyDescent="0.3">
      <c r="W329" s="1"/>
      <c r="AB329" s="44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</row>
    <row r="330" spans="23:38" x14ac:dyDescent="0.3">
      <c r="W330" s="1"/>
      <c r="AB330" s="44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</row>
    <row r="331" spans="23:38" x14ac:dyDescent="0.3">
      <c r="W331" s="1"/>
      <c r="AB331" s="44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</row>
    <row r="332" spans="23:38" x14ac:dyDescent="0.3">
      <c r="W332" s="1"/>
      <c r="AB332" s="44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</row>
    <row r="333" spans="23:38" x14ac:dyDescent="0.3">
      <c r="W333" s="1"/>
      <c r="AB333" s="44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</row>
    <row r="334" spans="23:38" x14ac:dyDescent="0.3">
      <c r="W334" s="1"/>
      <c r="AB334" s="44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</row>
    <row r="335" spans="23:38" x14ac:dyDescent="0.3">
      <c r="W335" s="1"/>
      <c r="AB335" s="44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</row>
    <row r="336" spans="23:38" x14ac:dyDescent="0.3">
      <c r="W336" s="1"/>
      <c r="AB336" s="44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</row>
    <row r="337" spans="23:38" x14ac:dyDescent="0.3">
      <c r="W337" s="1"/>
      <c r="AB337" s="44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</row>
    <row r="338" spans="23:38" x14ac:dyDescent="0.3">
      <c r="W338" s="1"/>
      <c r="AB338" s="44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</row>
    <row r="339" spans="23:38" x14ac:dyDescent="0.3">
      <c r="W339" s="1"/>
      <c r="AB339" s="44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</row>
    <row r="340" spans="23:38" x14ac:dyDescent="0.3">
      <c r="W340" s="1"/>
      <c r="AB340" s="44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</row>
    <row r="341" spans="23:38" x14ac:dyDescent="0.3">
      <c r="W341" s="1"/>
      <c r="AB341" s="44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</row>
    <row r="342" spans="23:38" x14ac:dyDescent="0.3">
      <c r="W342" s="1"/>
      <c r="AB342" s="44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</row>
    <row r="343" spans="23:38" x14ac:dyDescent="0.3">
      <c r="W343" s="1"/>
      <c r="AB343" s="44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</row>
    <row r="344" spans="23:38" x14ac:dyDescent="0.3">
      <c r="W344" s="1"/>
      <c r="AB344" s="44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</row>
    <row r="345" spans="23:38" x14ac:dyDescent="0.3">
      <c r="W345" s="1"/>
      <c r="AB345" s="44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</row>
    <row r="346" spans="23:38" x14ac:dyDescent="0.3">
      <c r="W346" s="1"/>
      <c r="AB346" s="44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</row>
    <row r="347" spans="23:38" x14ac:dyDescent="0.3">
      <c r="W347" s="1"/>
      <c r="AB347" s="44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</row>
    <row r="348" spans="23:38" x14ac:dyDescent="0.3">
      <c r="W348" s="1"/>
      <c r="AB348" s="44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</row>
    <row r="349" spans="23:38" x14ac:dyDescent="0.3">
      <c r="W349" s="1"/>
      <c r="AB349" s="44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</row>
    <row r="350" spans="23:38" x14ac:dyDescent="0.3">
      <c r="W350" s="1"/>
      <c r="AB350" s="44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</row>
    <row r="351" spans="23:38" x14ac:dyDescent="0.3">
      <c r="W351" s="1"/>
      <c r="AB351" s="44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</row>
    <row r="352" spans="23:38" x14ac:dyDescent="0.3">
      <c r="W352" s="1"/>
      <c r="AB352" s="44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</row>
    <row r="353" spans="23:38" x14ac:dyDescent="0.3">
      <c r="W353" s="1"/>
      <c r="AB353" s="44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</row>
    <row r="354" spans="23:38" x14ac:dyDescent="0.3">
      <c r="W354" s="1"/>
      <c r="AB354" s="44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</row>
    <row r="355" spans="23:38" x14ac:dyDescent="0.3">
      <c r="W355" s="1"/>
      <c r="AB355" s="44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</row>
    <row r="356" spans="23:38" x14ac:dyDescent="0.3">
      <c r="W356" s="1"/>
      <c r="AB356" s="44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</row>
    <row r="357" spans="23:38" x14ac:dyDescent="0.3">
      <c r="W357" s="1"/>
      <c r="AB357" s="44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</row>
    <row r="358" spans="23:38" x14ac:dyDescent="0.3">
      <c r="W358" s="1"/>
      <c r="AB358" s="44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</row>
    <row r="359" spans="23:38" x14ac:dyDescent="0.3">
      <c r="W359" s="1"/>
      <c r="AB359" s="44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</row>
    <row r="360" spans="23:38" x14ac:dyDescent="0.3">
      <c r="W360" s="1"/>
      <c r="AB360" s="44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</row>
    <row r="361" spans="23:38" x14ac:dyDescent="0.3">
      <c r="W361" s="1"/>
      <c r="AB361" s="44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</row>
    <row r="362" spans="23:38" x14ac:dyDescent="0.3">
      <c r="W362" s="1"/>
      <c r="AB362" s="44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</row>
    <row r="363" spans="23:38" x14ac:dyDescent="0.3">
      <c r="W363" s="1"/>
      <c r="AB363" s="44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</row>
    <row r="364" spans="23:38" x14ac:dyDescent="0.3">
      <c r="W364" s="1"/>
      <c r="AB364" s="44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</row>
    <row r="365" spans="23:38" x14ac:dyDescent="0.3">
      <c r="W365" s="1"/>
      <c r="AB365" s="44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</row>
    <row r="366" spans="23:38" x14ac:dyDescent="0.3">
      <c r="W366" s="1"/>
      <c r="AB366" s="44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</row>
    <row r="367" spans="23:38" x14ac:dyDescent="0.3">
      <c r="W367" s="1"/>
      <c r="AB367" s="44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</row>
    <row r="368" spans="23:38" x14ac:dyDescent="0.3">
      <c r="W368" s="1"/>
      <c r="AB368" s="44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</row>
    <row r="369" spans="23:38" x14ac:dyDescent="0.3">
      <c r="W369" s="1"/>
      <c r="AB369" s="44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</row>
    <row r="370" spans="23:38" x14ac:dyDescent="0.3">
      <c r="W370" s="1"/>
      <c r="AB370" s="44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</row>
    <row r="371" spans="23:38" x14ac:dyDescent="0.3">
      <c r="W371" s="1"/>
      <c r="AB371" s="44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</row>
    <row r="372" spans="23:38" x14ac:dyDescent="0.3">
      <c r="W372" s="1"/>
      <c r="AB372" s="44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</row>
    <row r="373" spans="23:38" x14ac:dyDescent="0.3">
      <c r="W373" s="1"/>
      <c r="AB373" s="44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</row>
    <row r="374" spans="23:38" x14ac:dyDescent="0.3">
      <c r="W374" s="1"/>
      <c r="AB374" s="44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</row>
    <row r="375" spans="23:38" x14ac:dyDescent="0.3">
      <c r="W375" s="1"/>
      <c r="AB375" s="44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</row>
    <row r="376" spans="23:38" x14ac:dyDescent="0.3">
      <c r="W376" s="1"/>
      <c r="AB376" s="44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</row>
    <row r="377" spans="23:38" x14ac:dyDescent="0.3">
      <c r="W377" s="1"/>
      <c r="AB377" s="44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</row>
    <row r="378" spans="23:38" x14ac:dyDescent="0.3">
      <c r="W378" s="1"/>
      <c r="AB378" s="44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</row>
    <row r="379" spans="23:38" x14ac:dyDescent="0.3">
      <c r="W379" s="1"/>
      <c r="AB379" s="44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</row>
    <row r="380" spans="23:38" x14ac:dyDescent="0.3">
      <c r="W380" s="1"/>
      <c r="AB380" s="44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</row>
    <row r="381" spans="23:38" x14ac:dyDescent="0.3">
      <c r="W381" s="1"/>
      <c r="AB381" s="44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</row>
    <row r="382" spans="23:38" x14ac:dyDescent="0.3">
      <c r="W382" s="1"/>
      <c r="AB382" s="44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</row>
    <row r="383" spans="23:38" x14ac:dyDescent="0.3">
      <c r="W383" s="1"/>
      <c r="AB383" s="44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</row>
    <row r="384" spans="23:38" x14ac:dyDescent="0.3">
      <c r="W384" s="1"/>
      <c r="AB384" s="44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</row>
    <row r="385" spans="23:38" x14ac:dyDescent="0.3">
      <c r="W385" s="1"/>
      <c r="AB385" s="44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</row>
    <row r="386" spans="23:38" x14ac:dyDescent="0.3">
      <c r="W386" s="1"/>
      <c r="AB386" s="44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</row>
    <row r="387" spans="23:38" x14ac:dyDescent="0.3">
      <c r="W387" s="1"/>
      <c r="AB387" s="44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</row>
    <row r="388" spans="23:38" x14ac:dyDescent="0.3">
      <c r="W388" s="1"/>
      <c r="AB388" s="44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</row>
    <row r="389" spans="23:38" x14ac:dyDescent="0.3">
      <c r="W389" s="1"/>
      <c r="AB389" s="44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</row>
    <row r="390" spans="23:38" x14ac:dyDescent="0.3">
      <c r="W390" s="1"/>
      <c r="AB390" s="44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</row>
    <row r="391" spans="23:38" x14ac:dyDescent="0.3">
      <c r="W391" s="1"/>
      <c r="AB391" s="44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</row>
    <row r="392" spans="23:38" x14ac:dyDescent="0.3">
      <c r="W392" s="1"/>
      <c r="AB392" s="44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</row>
    <row r="393" spans="23:38" x14ac:dyDescent="0.3">
      <c r="W393" s="1"/>
      <c r="AB393" s="44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</row>
    <row r="394" spans="23:38" x14ac:dyDescent="0.3">
      <c r="W394" s="1"/>
      <c r="AB394" s="44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</row>
    <row r="395" spans="23:38" x14ac:dyDescent="0.3">
      <c r="W395" s="1"/>
      <c r="AB395" s="44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</row>
    <row r="396" spans="23:38" x14ac:dyDescent="0.3">
      <c r="W396" s="1"/>
      <c r="AB396" s="44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</row>
    <row r="397" spans="23:38" x14ac:dyDescent="0.3">
      <c r="W397" s="1"/>
      <c r="AB397" s="44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</row>
    <row r="398" spans="23:38" x14ac:dyDescent="0.3">
      <c r="W398" s="1"/>
      <c r="AB398" s="44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</row>
    <row r="399" spans="23:38" x14ac:dyDescent="0.3">
      <c r="W399" s="1"/>
      <c r="AB399" s="44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</row>
    <row r="400" spans="23:38" x14ac:dyDescent="0.3">
      <c r="W400" s="1"/>
      <c r="AB400" s="44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</row>
    <row r="401" spans="23:38" x14ac:dyDescent="0.3">
      <c r="W401" s="1"/>
      <c r="AB401" s="44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</row>
    <row r="402" spans="23:38" x14ac:dyDescent="0.3">
      <c r="W402" s="1"/>
      <c r="AB402" s="44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</row>
    <row r="403" spans="23:38" x14ac:dyDescent="0.3">
      <c r="W403" s="1"/>
      <c r="AB403" s="44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</row>
    <row r="404" spans="23:38" x14ac:dyDescent="0.3">
      <c r="W404" s="1"/>
      <c r="AB404" s="44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</row>
    <row r="405" spans="23:38" x14ac:dyDescent="0.3">
      <c r="W405" s="1"/>
      <c r="AB405" s="44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</row>
    <row r="406" spans="23:38" x14ac:dyDescent="0.3">
      <c r="W406" s="1"/>
      <c r="AB406" s="44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</row>
    <row r="407" spans="23:38" x14ac:dyDescent="0.3">
      <c r="W407" s="1"/>
      <c r="AB407" s="44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</row>
    <row r="408" spans="23:38" x14ac:dyDescent="0.3">
      <c r="W408" s="1"/>
      <c r="AB408" s="44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</row>
    <row r="409" spans="23:38" x14ac:dyDescent="0.3">
      <c r="W409" s="1"/>
      <c r="AB409" s="44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</row>
    <row r="410" spans="23:38" x14ac:dyDescent="0.3">
      <c r="W410" s="1"/>
      <c r="AB410" s="44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</row>
    <row r="411" spans="23:38" x14ac:dyDescent="0.3">
      <c r="W411" s="1"/>
      <c r="AB411" s="44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</row>
    <row r="412" spans="23:38" x14ac:dyDescent="0.3">
      <c r="W412" s="1"/>
      <c r="AB412" s="44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</row>
    <row r="413" spans="23:38" x14ac:dyDescent="0.3">
      <c r="W413" s="1"/>
      <c r="AB413" s="44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</row>
    <row r="414" spans="23:38" x14ac:dyDescent="0.3">
      <c r="W414" s="1"/>
      <c r="AB414" s="44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</row>
    <row r="415" spans="23:38" x14ac:dyDescent="0.3">
      <c r="W415" s="1"/>
      <c r="AB415" s="44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</row>
    <row r="416" spans="23:38" x14ac:dyDescent="0.3">
      <c r="W416" s="1"/>
      <c r="AB416" s="44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</row>
    <row r="417" spans="23:38" x14ac:dyDescent="0.3">
      <c r="W417" s="1"/>
      <c r="AB417" s="44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</row>
    <row r="418" spans="23:38" x14ac:dyDescent="0.3">
      <c r="W418" s="1"/>
      <c r="AB418" s="44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</row>
    <row r="419" spans="23:38" x14ac:dyDescent="0.3">
      <c r="W419" s="1"/>
      <c r="AB419" s="44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</row>
    <row r="420" spans="23:38" x14ac:dyDescent="0.3">
      <c r="W420" s="1"/>
      <c r="AB420" s="44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</row>
    <row r="421" spans="23:38" x14ac:dyDescent="0.3">
      <c r="W421" s="1"/>
      <c r="AB421" s="44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</row>
    <row r="422" spans="23:38" x14ac:dyDescent="0.3">
      <c r="W422" s="1"/>
      <c r="AB422" s="44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</row>
    <row r="423" spans="23:38" x14ac:dyDescent="0.3">
      <c r="W423" s="1"/>
      <c r="AB423" s="44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</row>
    <row r="424" spans="23:38" x14ac:dyDescent="0.3">
      <c r="W424" s="1"/>
      <c r="AB424" s="44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</row>
    <row r="425" spans="23:38" x14ac:dyDescent="0.3">
      <c r="W425" s="1"/>
      <c r="AB425" s="44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</row>
    <row r="426" spans="23:38" x14ac:dyDescent="0.3">
      <c r="W426" s="1"/>
      <c r="AB426" s="44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</row>
    <row r="427" spans="23:38" x14ac:dyDescent="0.3">
      <c r="W427" s="1"/>
      <c r="AB427" s="44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</row>
    <row r="428" spans="23:38" x14ac:dyDescent="0.3">
      <c r="W428" s="1"/>
      <c r="AB428" s="44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</row>
    <row r="429" spans="23:38" x14ac:dyDescent="0.3">
      <c r="W429" s="1"/>
      <c r="AB429" s="44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</row>
    <row r="430" spans="23:38" x14ac:dyDescent="0.3">
      <c r="W430" s="1"/>
      <c r="AB430" s="44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</row>
    <row r="431" spans="23:38" x14ac:dyDescent="0.3">
      <c r="W431" s="1"/>
      <c r="AB431" s="44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</row>
    <row r="432" spans="23:38" x14ac:dyDescent="0.3">
      <c r="W432" s="1"/>
      <c r="AB432" s="44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</row>
    <row r="433" spans="23:38" x14ac:dyDescent="0.3">
      <c r="W433" s="1"/>
      <c r="AB433" s="44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</row>
    <row r="434" spans="23:38" x14ac:dyDescent="0.3">
      <c r="W434" s="1"/>
      <c r="AB434" s="44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</row>
    <row r="435" spans="23:38" x14ac:dyDescent="0.3">
      <c r="W435" s="1"/>
      <c r="AB435" s="44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</row>
    <row r="436" spans="23:38" x14ac:dyDescent="0.3">
      <c r="W436" s="1"/>
      <c r="AB436" s="44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</row>
    <row r="437" spans="23:38" x14ac:dyDescent="0.3">
      <c r="W437" s="1"/>
      <c r="AB437" s="44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</row>
    <row r="438" spans="23:38" x14ac:dyDescent="0.3">
      <c r="W438" s="1"/>
      <c r="AB438" s="44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</row>
    <row r="439" spans="23:38" x14ac:dyDescent="0.3">
      <c r="W439" s="1"/>
      <c r="AB439" s="44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</row>
    <row r="440" spans="23:38" x14ac:dyDescent="0.3">
      <c r="W440" s="1"/>
      <c r="AB440" s="44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</row>
    <row r="441" spans="23:38" x14ac:dyDescent="0.3">
      <c r="W441" s="1"/>
      <c r="AB441" s="44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</row>
    <row r="442" spans="23:38" x14ac:dyDescent="0.3">
      <c r="W442" s="1"/>
      <c r="AB442" s="44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</row>
    <row r="443" spans="23:38" x14ac:dyDescent="0.3">
      <c r="W443" s="1"/>
      <c r="AB443" s="44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</row>
    <row r="444" spans="23:38" x14ac:dyDescent="0.3">
      <c r="W444" s="1"/>
      <c r="AB444" s="44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</row>
    <row r="445" spans="23:38" x14ac:dyDescent="0.3">
      <c r="W445" s="1"/>
      <c r="AB445" s="44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</row>
    <row r="446" spans="23:38" x14ac:dyDescent="0.3">
      <c r="W446" s="1"/>
      <c r="AB446" s="44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</row>
    <row r="447" spans="23:38" x14ac:dyDescent="0.3">
      <c r="W447" s="1"/>
      <c r="AB447" s="44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</row>
    <row r="448" spans="23:38" x14ac:dyDescent="0.3">
      <c r="W448" s="1"/>
      <c r="AB448" s="44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</row>
    <row r="449" spans="23:38" x14ac:dyDescent="0.3">
      <c r="W449" s="1"/>
      <c r="AB449" s="44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</row>
    <row r="450" spans="23:38" x14ac:dyDescent="0.3">
      <c r="W450" s="1"/>
      <c r="AB450" s="44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</row>
    <row r="451" spans="23:38" x14ac:dyDescent="0.3">
      <c r="W451" s="1"/>
      <c r="AB451" s="44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</row>
    <row r="452" spans="23:38" x14ac:dyDescent="0.3">
      <c r="W452" s="1"/>
      <c r="AB452" s="44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</row>
    <row r="453" spans="23:38" x14ac:dyDescent="0.3">
      <c r="W453" s="1"/>
      <c r="AB453" s="44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</row>
    <row r="454" spans="23:38" x14ac:dyDescent="0.3">
      <c r="W454" s="1"/>
      <c r="AB454" s="44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</row>
    <row r="455" spans="23:38" x14ac:dyDescent="0.3">
      <c r="W455" s="1"/>
      <c r="AB455" s="44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</row>
    <row r="456" spans="23:38" x14ac:dyDescent="0.3">
      <c r="W456" s="1"/>
      <c r="AB456" s="44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</row>
    <row r="457" spans="23:38" x14ac:dyDescent="0.3">
      <c r="W457" s="1"/>
      <c r="AB457" s="44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</row>
    <row r="458" spans="23:38" x14ac:dyDescent="0.3">
      <c r="W458" s="1"/>
      <c r="AB458" s="44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</row>
    <row r="459" spans="23:38" x14ac:dyDescent="0.3">
      <c r="W459" s="1"/>
      <c r="AB459" s="44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</row>
    <row r="460" spans="23:38" x14ac:dyDescent="0.3">
      <c r="W460" s="1"/>
      <c r="AB460" s="44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</row>
    <row r="461" spans="23:38" x14ac:dyDescent="0.3">
      <c r="W461" s="1"/>
      <c r="AB461" s="44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</row>
    <row r="462" spans="23:38" x14ac:dyDescent="0.3">
      <c r="W462" s="1"/>
      <c r="AB462" s="44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</row>
    <row r="463" spans="23:38" x14ac:dyDescent="0.3">
      <c r="W463" s="1"/>
      <c r="AB463" s="44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</row>
    <row r="464" spans="23:38" x14ac:dyDescent="0.3">
      <c r="W464" s="1"/>
      <c r="AB464" s="44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</row>
    <row r="465" spans="23:38" x14ac:dyDescent="0.3">
      <c r="W465" s="1"/>
      <c r="AB465" s="44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</row>
    <row r="466" spans="23:38" x14ac:dyDescent="0.3">
      <c r="W466" s="1"/>
      <c r="AB466" s="44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</row>
    <row r="467" spans="23:38" x14ac:dyDescent="0.3">
      <c r="W467" s="1"/>
      <c r="AB467" s="44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</row>
    <row r="468" spans="23:38" x14ac:dyDescent="0.3">
      <c r="W468" s="1"/>
      <c r="AB468" s="44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</row>
    <row r="469" spans="23:38" x14ac:dyDescent="0.3">
      <c r="W469" s="1"/>
      <c r="AB469" s="44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</row>
    <row r="470" spans="23:38" x14ac:dyDescent="0.3">
      <c r="W470" s="1"/>
      <c r="AB470" s="44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</row>
    <row r="471" spans="23:38" x14ac:dyDescent="0.3">
      <c r="W471" s="1"/>
      <c r="AB471" s="44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</row>
    <row r="472" spans="23:38" x14ac:dyDescent="0.3">
      <c r="W472" s="1"/>
      <c r="AB472" s="44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</row>
    <row r="473" spans="23:38" x14ac:dyDescent="0.3">
      <c r="W473" s="1"/>
      <c r="AB473" s="44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</row>
    <row r="474" spans="23:38" x14ac:dyDescent="0.3">
      <c r="W474" s="1"/>
      <c r="AB474" s="44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</row>
    <row r="475" spans="23:38" x14ac:dyDescent="0.3">
      <c r="W475" s="1"/>
      <c r="AB475" s="44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</row>
    <row r="476" spans="23:38" x14ac:dyDescent="0.3">
      <c r="W476" s="1"/>
      <c r="AB476" s="44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</row>
    <row r="477" spans="23:38" x14ac:dyDescent="0.3">
      <c r="W477" s="1"/>
      <c r="AB477" s="44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</row>
    <row r="478" spans="23:38" x14ac:dyDescent="0.3">
      <c r="W478" s="1"/>
      <c r="AB478" s="44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</row>
    <row r="479" spans="23:38" x14ac:dyDescent="0.3">
      <c r="W479" s="1"/>
      <c r="AB479" s="44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</row>
    <row r="480" spans="23:38" x14ac:dyDescent="0.3">
      <c r="W480" s="1"/>
      <c r="AB480" s="44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</row>
    <row r="481" spans="23:38" x14ac:dyDescent="0.3">
      <c r="W481" s="1"/>
      <c r="AB481" s="44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</row>
    <row r="482" spans="23:38" x14ac:dyDescent="0.3">
      <c r="W482" s="1"/>
      <c r="AB482" s="44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</row>
    <row r="483" spans="23:38" x14ac:dyDescent="0.3">
      <c r="W483" s="1"/>
      <c r="AB483" s="44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</row>
    <row r="484" spans="23:38" x14ac:dyDescent="0.3">
      <c r="W484" s="1"/>
      <c r="AB484" s="44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</row>
    <row r="485" spans="23:38" x14ac:dyDescent="0.3">
      <c r="W485" s="1"/>
      <c r="AB485" s="44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</row>
    <row r="486" spans="23:38" x14ac:dyDescent="0.3">
      <c r="W486" s="1"/>
      <c r="AB486" s="44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</row>
    <row r="487" spans="23:38" x14ac:dyDescent="0.3">
      <c r="W487" s="1"/>
      <c r="AB487" s="44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</row>
    <row r="488" spans="23:38" x14ac:dyDescent="0.3">
      <c r="W488" s="1"/>
      <c r="AB488" s="44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</row>
    <row r="489" spans="23:38" x14ac:dyDescent="0.3">
      <c r="W489" s="1"/>
      <c r="AB489" s="44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</row>
    <row r="490" spans="23:38" x14ac:dyDescent="0.3">
      <c r="W490" s="1"/>
      <c r="AB490" s="44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</row>
    <row r="491" spans="23:38" x14ac:dyDescent="0.3">
      <c r="W491" s="1"/>
      <c r="AB491" s="44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</row>
    <row r="492" spans="23:38" x14ac:dyDescent="0.3">
      <c r="W492" s="1"/>
      <c r="AB492" s="44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</row>
    <row r="493" spans="23:38" x14ac:dyDescent="0.3">
      <c r="W493" s="1"/>
      <c r="AB493" s="44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</row>
    <row r="494" spans="23:38" x14ac:dyDescent="0.3">
      <c r="W494" s="1"/>
      <c r="AB494" s="44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</row>
    <row r="495" spans="23:38" x14ac:dyDescent="0.3">
      <c r="W495" s="1"/>
      <c r="AB495" s="44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</row>
    <row r="496" spans="23:38" x14ac:dyDescent="0.3">
      <c r="W496" s="1"/>
      <c r="AB496" s="44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</row>
    <row r="497" spans="23:38" x14ac:dyDescent="0.3">
      <c r="W497" s="1"/>
      <c r="AB497" s="44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</row>
    <row r="498" spans="23:38" x14ac:dyDescent="0.3">
      <c r="W498" s="1"/>
      <c r="AB498" s="44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</row>
    <row r="499" spans="23:38" x14ac:dyDescent="0.3">
      <c r="W499" s="1"/>
      <c r="AB499" s="44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</row>
    <row r="500" spans="23:38" x14ac:dyDescent="0.3">
      <c r="W500" s="1"/>
      <c r="AB500" s="44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</row>
    <row r="501" spans="23:38" x14ac:dyDescent="0.3">
      <c r="W501" s="1"/>
      <c r="AB501" s="44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</row>
    <row r="502" spans="23:38" x14ac:dyDescent="0.3">
      <c r="W502" s="1"/>
      <c r="AB502" s="44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</row>
    <row r="503" spans="23:38" x14ac:dyDescent="0.3">
      <c r="W503" s="1"/>
      <c r="AB503" s="44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</row>
    <row r="504" spans="23:38" x14ac:dyDescent="0.3">
      <c r="W504" s="1"/>
      <c r="AB504" s="44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</row>
    <row r="505" spans="23:38" x14ac:dyDescent="0.3">
      <c r="W505" s="1"/>
      <c r="AB505" s="44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</row>
    <row r="506" spans="23:38" x14ac:dyDescent="0.3">
      <c r="W506" s="1"/>
      <c r="AB506" s="44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</row>
    <row r="507" spans="23:38" x14ac:dyDescent="0.3">
      <c r="W507" s="1"/>
      <c r="AB507" s="44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</row>
    <row r="508" spans="23:38" x14ac:dyDescent="0.3">
      <c r="W508" s="1"/>
      <c r="AB508" s="44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</row>
    <row r="509" spans="23:38" x14ac:dyDescent="0.3">
      <c r="W509" s="1"/>
      <c r="AB509" s="44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</row>
    <row r="510" spans="23:38" x14ac:dyDescent="0.3">
      <c r="W510" s="1"/>
      <c r="AB510" s="44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</row>
    <row r="511" spans="23:38" x14ac:dyDescent="0.3">
      <c r="W511" s="1"/>
      <c r="AB511" s="44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</row>
    <row r="512" spans="23:38" x14ac:dyDescent="0.3">
      <c r="W512" s="1"/>
      <c r="AB512" s="44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</row>
    <row r="513" spans="23:38" x14ac:dyDescent="0.3">
      <c r="W513" s="1"/>
      <c r="AB513" s="44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</row>
    <row r="514" spans="23:38" x14ac:dyDescent="0.3">
      <c r="W514" s="1"/>
      <c r="AB514" s="44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</row>
    <row r="515" spans="23:38" x14ac:dyDescent="0.3">
      <c r="W515" s="1"/>
      <c r="AB515" s="44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</row>
    <row r="516" spans="23:38" x14ac:dyDescent="0.3">
      <c r="W516" s="1"/>
      <c r="AB516" s="44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</row>
    <row r="517" spans="23:38" x14ac:dyDescent="0.3">
      <c r="W517" s="1"/>
      <c r="AB517" s="44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</row>
    <row r="518" spans="23:38" x14ac:dyDescent="0.3">
      <c r="W518" s="1"/>
      <c r="AB518" s="44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</row>
    <row r="519" spans="23:38" x14ac:dyDescent="0.3">
      <c r="W519" s="1"/>
      <c r="AB519" s="44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</row>
    <row r="520" spans="23:38" x14ac:dyDescent="0.3">
      <c r="W520" s="1"/>
      <c r="AB520" s="44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</row>
    <row r="521" spans="23:38" x14ac:dyDescent="0.3">
      <c r="W521" s="1"/>
      <c r="AB521" s="44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</row>
    <row r="522" spans="23:38" x14ac:dyDescent="0.3">
      <c r="W522" s="1"/>
      <c r="AB522" s="44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</row>
    <row r="523" spans="23:38" x14ac:dyDescent="0.3">
      <c r="W523" s="1"/>
      <c r="AB523" s="44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</row>
    <row r="524" spans="23:38" x14ac:dyDescent="0.3">
      <c r="W524" s="1"/>
      <c r="AB524" s="44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</row>
    <row r="525" spans="23:38" x14ac:dyDescent="0.3">
      <c r="W525" s="1"/>
      <c r="AB525" s="44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</row>
    <row r="526" spans="23:38" x14ac:dyDescent="0.3">
      <c r="W526" s="1"/>
      <c r="AB526" s="44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</row>
    <row r="527" spans="23:38" x14ac:dyDescent="0.3">
      <c r="W527" s="1"/>
      <c r="AB527" s="44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</row>
    <row r="528" spans="23:38" x14ac:dyDescent="0.3">
      <c r="W528" s="1"/>
      <c r="AB528" s="44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</row>
    <row r="529" spans="23:38" x14ac:dyDescent="0.3">
      <c r="W529" s="1"/>
      <c r="AB529" s="44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</row>
    <row r="530" spans="23:38" x14ac:dyDescent="0.3">
      <c r="W530" s="1"/>
      <c r="AB530" s="44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</row>
    <row r="531" spans="23:38" x14ac:dyDescent="0.3">
      <c r="W531" s="1"/>
      <c r="AB531" s="44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</row>
    <row r="532" spans="23:38" x14ac:dyDescent="0.3">
      <c r="W532" s="1"/>
      <c r="AB532" s="44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</row>
    <row r="533" spans="23:38" x14ac:dyDescent="0.3">
      <c r="W533" s="1"/>
      <c r="AB533" s="44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</row>
    <row r="534" spans="23:38" x14ac:dyDescent="0.3">
      <c r="W534" s="1"/>
      <c r="AB534" s="44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</row>
    <row r="535" spans="23:38" x14ac:dyDescent="0.3">
      <c r="W535" s="1"/>
      <c r="AB535" s="44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</row>
    <row r="536" spans="23:38" x14ac:dyDescent="0.3">
      <c r="W536" s="1"/>
      <c r="AB536" s="44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</row>
    <row r="537" spans="23:38" x14ac:dyDescent="0.3">
      <c r="W537" s="1"/>
      <c r="AB537" s="44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</row>
    <row r="538" spans="23:38" x14ac:dyDescent="0.3">
      <c r="W538" s="1"/>
      <c r="AB538" s="44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</row>
    <row r="539" spans="23:38" x14ac:dyDescent="0.3">
      <c r="W539" s="1"/>
      <c r="AB539" s="44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</row>
    <row r="540" spans="23:38" x14ac:dyDescent="0.3">
      <c r="W540" s="1"/>
      <c r="AB540" s="44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</row>
    <row r="541" spans="23:38" x14ac:dyDescent="0.3">
      <c r="W541" s="1"/>
      <c r="AB541" s="44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</row>
    <row r="542" spans="23:38" x14ac:dyDescent="0.3">
      <c r="W542" s="1"/>
      <c r="AB542" s="44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</row>
    <row r="543" spans="23:38" x14ac:dyDescent="0.3">
      <c r="W543" s="1"/>
      <c r="AB543" s="44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</row>
    <row r="544" spans="23:38" x14ac:dyDescent="0.3">
      <c r="W544" s="1"/>
      <c r="AB544" s="44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</row>
    <row r="545" spans="23:38" x14ac:dyDescent="0.3">
      <c r="W545" s="1"/>
      <c r="AB545" s="44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</row>
    <row r="546" spans="23:38" x14ac:dyDescent="0.3">
      <c r="W546" s="1"/>
      <c r="AB546" s="44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</row>
    <row r="547" spans="23:38" x14ac:dyDescent="0.3">
      <c r="W547" s="1"/>
      <c r="AB547" s="44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</row>
    <row r="548" spans="23:38" x14ac:dyDescent="0.3">
      <c r="W548" s="1"/>
      <c r="AB548" s="44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</row>
    <row r="549" spans="23:38" x14ac:dyDescent="0.3">
      <c r="W549" s="1"/>
      <c r="AB549" s="44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</row>
    <row r="550" spans="23:38" x14ac:dyDescent="0.3">
      <c r="W550" s="1"/>
      <c r="AB550" s="44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</row>
    <row r="551" spans="23:38" x14ac:dyDescent="0.3">
      <c r="W551" s="1"/>
      <c r="AB551" s="44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</row>
    <row r="552" spans="23:38" x14ac:dyDescent="0.3">
      <c r="W552" s="1"/>
      <c r="AB552" s="44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</row>
    <row r="553" spans="23:38" x14ac:dyDescent="0.3">
      <c r="W553" s="1"/>
      <c r="AB553" s="44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</row>
    <row r="554" spans="23:38" x14ac:dyDescent="0.3">
      <c r="W554" s="1"/>
      <c r="AB554" s="44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</row>
    <row r="555" spans="23:38" x14ac:dyDescent="0.3">
      <c r="W555" s="1"/>
      <c r="AB555" s="44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</row>
    <row r="556" spans="23:38" x14ac:dyDescent="0.3">
      <c r="W556" s="1"/>
      <c r="AB556" s="44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</row>
    <row r="557" spans="23:38" x14ac:dyDescent="0.3">
      <c r="W557" s="1"/>
      <c r="AB557" s="44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</row>
    <row r="558" spans="23:38" x14ac:dyDescent="0.3">
      <c r="W558" s="1"/>
      <c r="AB558" s="44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</row>
    <row r="559" spans="23:38" x14ac:dyDescent="0.3">
      <c r="W559" s="30"/>
      <c r="AB559" s="44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</row>
    <row r="560" spans="23:38" x14ac:dyDescent="0.3">
      <c r="AB560" s="44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</row>
    <row r="561" spans="28:38" x14ac:dyDescent="0.3">
      <c r="AB561" s="44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</row>
    <row r="562" spans="28:38" x14ac:dyDescent="0.3">
      <c r="AB562" s="44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</row>
    <row r="563" spans="28:38" x14ac:dyDescent="0.3">
      <c r="AB563" s="44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</row>
    <row r="564" spans="28:38" x14ac:dyDescent="0.3">
      <c r="AB564" s="44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</row>
    <row r="565" spans="28:38" x14ac:dyDescent="0.3">
      <c r="AB565" s="44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</row>
    <row r="566" spans="28:38" x14ac:dyDescent="0.3">
      <c r="AB566" s="44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</row>
    <row r="567" spans="28:38" x14ac:dyDescent="0.3">
      <c r="AB567" s="44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</row>
    <row r="568" spans="28:38" x14ac:dyDescent="0.3">
      <c r="AB568" s="44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</row>
    <row r="569" spans="28:38" x14ac:dyDescent="0.3">
      <c r="AB569" s="44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</row>
    <row r="570" spans="28:38" x14ac:dyDescent="0.3">
      <c r="AB570" s="44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</row>
    <row r="571" spans="28:38" x14ac:dyDescent="0.3">
      <c r="AB571" s="44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</row>
    <row r="572" spans="28:38" x14ac:dyDescent="0.3">
      <c r="AB572" s="44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</row>
    <row r="573" spans="28:38" x14ac:dyDescent="0.3">
      <c r="AB573" s="44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</row>
    <row r="574" spans="28:38" x14ac:dyDescent="0.3">
      <c r="AB574" s="44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</row>
    <row r="575" spans="28:38" x14ac:dyDescent="0.3">
      <c r="AB575" s="44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</row>
    <row r="576" spans="28:38" x14ac:dyDescent="0.3">
      <c r="AB576" s="44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</row>
    <row r="577" spans="28:38" x14ac:dyDescent="0.3">
      <c r="AB577" s="44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</row>
    <row r="578" spans="28:38" x14ac:dyDescent="0.3">
      <c r="AB578" s="44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</row>
    <row r="579" spans="28:38" x14ac:dyDescent="0.3">
      <c r="AB579" s="44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</row>
    <row r="580" spans="28:38" x14ac:dyDescent="0.3">
      <c r="AB580" s="44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</row>
    <row r="581" spans="28:38" x14ac:dyDescent="0.3">
      <c r="AB581" s="44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</row>
    <row r="582" spans="28:38" x14ac:dyDescent="0.3">
      <c r="AB582" s="44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</row>
    <row r="583" spans="28:38" x14ac:dyDescent="0.3">
      <c r="AB583" s="44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</row>
    <row r="584" spans="28:38" x14ac:dyDescent="0.3">
      <c r="AB584" s="44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</row>
    <row r="585" spans="28:38" x14ac:dyDescent="0.3">
      <c r="AB585" s="44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</row>
    <row r="586" spans="28:38" x14ac:dyDescent="0.3">
      <c r="AB586" s="44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</row>
    <row r="587" spans="28:38" x14ac:dyDescent="0.3">
      <c r="AB587" s="44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</row>
    <row r="588" spans="28:38" x14ac:dyDescent="0.3">
      <c r="AB588" s="44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</row>
    <row r="589" spans="28:38" x14ac:dyDescent="0.3">
      <c r="AB589" s="44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</row>
    <row r="590" spans="28:38" x14ac:dyDescent="0.3">
      <c r="AB590" s="44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</row>
    <row r="591" spans="28:38" x14ac:dyDescent="0.3">
      <c r="AB591" s="44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</row>
    <row r="592" spans="28:38" x14ac:dyDescent="0.3">
      <c r="AB592" s="44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</row>
    <row r="593" spans="28:38" x14ac:dyDescent="0.3">
      <c r="AB593" s="44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</row>
    <row r="594" spans="28:38" x14ac:dyDescent="0.3">
      <c r="AB594" s="44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</row>
    <row r="595" spans="28:38" x14ac:dyDescent="0.3">
      <c r="AB595" s="44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</row>
    <row r="596" spans="28:38" x14ac:dyDescent="0.3">
      <c r="AB596" s="44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</row>
    <row r="597" spans="28:38" x14ac:dyDescent="0.3">
      <c r="AB597" s="44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</row>
    <row r="598" spans="28:38" x14ac:dyDescent="0.3">
      <c r="AB598" s="44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</row>
    <row r="599" spans="28:38" x14ac:dyDescent="0.3">
      <c r="AB599" s="44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</row>
    <row r="600" spans="28:38" x14ac:dyDescent="0.3">
      <c r="AB600" s="44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</row>
    <row r="601" spans="28:38" x14ac:dyDescent="0.3">
      <c r="AB601" s="44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</row>
    <row r="602" spans="28:38" x14ac:dyDescent="0.3">
      <c r="AB602" s="44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</row>
    <row r="603" spans="28:38" x14ac:dyDescent="0.3">
      <c r="AB603" s="44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</row>
    <row r="604" spans="28:38" x14ac:dyDescent="0.3">
      <c r="AB604" s="44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</row>
    <row r="605" spans="28:38" x14ac:dyDescent="0.3">
      <c r="AB605" s="44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</row>
    <row r="606" spans="28:38" x14ac:dyDescent="0.3">
      <c r="AB606" s="44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</row>
    <row r="607" spans="28:38" x14ac:dyDescent="0.3">
      <c r="AB607" s="44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</row>
    <row r="608" spans="28:38" x14ac:dyDescent="0.3">
      <c r="AB608" s="44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</row>
    <row r="609" spans="28:38" x14ac:dyDescent="0.3">
      <c r="AB609" s="44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</row>
    <row r="610" spans="28:38" x14ac:dyDescent="0.3">
      <c r="AB610" s="44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</row>
    <row r="611" spans="28:38" x14ac:dyDescent="0.3">
      <c r="AB611" s="44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</row>
    <row r="612" spans="28:38" x14ac:dyDescent="0.3">
      <c r="AB612" s="44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</row>
    <row r="613" spans="28:38" x14ac:dyDescent="0.3">
      <c r="AB613" s="44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</row>
    <row r="614" spans="28:38" x14ac:dyDescent="0.3">
      <c r="AB614" s="44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</row>
    <row r="615" spans="28:38" x14ac:dyDescent="0.3">
      <c r="AB615" s="44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</row>
    <row r="616" spans="28:38" x14ac:dyDescent="0.3">
      <c r="AB616" s="44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</row>
    <row r="617" spans="28:38" x14ac:dyDescent="0.3">
      <c r="AB617" s="44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</row>
    <row r="618" spans="28:38" x14ac:dyDescent="0.3">
      <c r="AB618" s="44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</row>
    <row r="619" spans="28:38" x14ac:dyDescent="0.3">
      <c r="AB619" s="44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</row>
    <row r="620" spans="28:38" x14ac:dyDescent="0.3">
      <c r="AB620" s="44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</row>
    <row r="621" spans="28:38" x14ac:dyDescent="0.3">
      <c r="AB621" s="44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</row>
    <row r="622" spans="28:38" x14ac:dyDescent="0.3">
      <c r="AB622" s="44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</row>
    <row r="623" spans="28:38" x14ac:dyDescent="0.3">
      <c r="AB623" s="44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</row>
    <row r="624" spans="28:38" x14ac:dyDescent="0.3">
      <c r="AB624" s="44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</row>
    <row r="625" spans="28:38" x14ac:dyDescent="0.3">
      <c r="AB625" s="44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</row>
    <row r="626" spans="28:38" x14ac:dyDescent="0.3">
      <c r="AB626" s="44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</row>
    <row r="627" spans="28:38" x14ac:dyDescent="0.3">
      <c r="AB627" s="44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</row>
    <row r="628" spans="28:38" x14ac:dyDescent="0.3">
      <c r="AB628" s="44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</row>
    <row r="629" spans="28:38" x14ac:dyDescent="0.3">
      <c r="AB629" s="44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</row>
    <row r="630" spans="28:38" x14ac:dyDescent="0.3">
      <c r="AB630" s="44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</row>
    <row r="631" spans="28:38" x14ac:dyDescent="0.3">
      <c r="AB631" s="44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</row>
    <row r="632" spans="28:38" x14ac:dyDescent="0.3">
      <c r="AB632" s="44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</row>
    <row r="633" spans="28:38" x14ac:dyDescent="0.3">
      <c r="AB633" s="44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</row>
    <row r="634" spans="28:38" x14ac:dyDescent="0.3">
      <c r="AB634" s="44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</row>
    <row r="635" spans="28:38" x14ac:dyDescent="0.3">
      <c r="AB635" s="44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</row>
    <row r="636" spans="28:38" x14ac:dyDescent="0.3">
      <c r="AB636" s="44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</row>
    <row r="637" spans="28:38" x14ac:dyDescent="0.3">
      <c r="AB637" s="44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</row>
    <row r="638" spans="28:38" x14ac:dyDescent="0.3">
      <c r="AB638" s="44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</row>
    <row r="639" spans="28:38" x14ac:dyDescent="0.3">
      <c r="AB639" s="44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</row>
    <row r="640" spans="28:38" x14ac:dyDescent="0.3">
      <c r="AB640" s="44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</row>
    <row r="641" spans="28:38" x14ac:dyDescent="0.3">
      <c r="AB641" s="44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</row>
    <row r="642" spans="28:38" x14ac:dyDescent="0.3">
      <c r="AB642" s="44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</row>
    <row r="643" spans="28:38" x14ac:dyDescent="0.3">
      <c r="AB643" s="44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</row>
    <row r="644" spans="28:38" x14ac:dyDescent="0.3">
      <c r="AB644" s="44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</row>
    <row r="645" spans="28:38" x14ac:dyDescent="0.3">
      <c r="AB645" s="44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</row>
    <row r="646" spans="28:38" x14ac:dyDescent="0.3">
      <c r="AB646" s="44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</row>
    <row r="647" spans="28:38" x14ac:dyDescent="0.3">
      <c r="AB647" s="44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</row>
    <row r="648" spans="28:38" x14ac:dyDescent="0.3">
      <c r="AB648" s="44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</row>
    <row r="649" spans="28:38" x14ac:dyDescent="0.3">
      <c r="AB649" s="44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</row>
    <row r="650" spans="28:38" x14ac:dyDescent="0.3">
      <c r="AB650" s="44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</row>
    <row r="651" spans="28:38" x14ac:dyDescent="0.3">
      <c r="AB651" s="44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</row>
    <row r="652" spans="28:38" x14ac:dyDescent="0.3">
      <c r="AB652" s="44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</row>
    <row r="653" spans="28:38" x14ac:dyDescent="0.3">
      <c r="AB653" s="44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</row>
    <row r="654" spans="28:38" x14ac:dyDescent="0.3">
      <c r="AB654" s="44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</row>
    <row r="655" spans="28:38" x14ac:dyDescent="0.3">
      <c r="AB655" s="44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</row>
    <row r="656" spans="28:38" x14ac:dyDescent="0.3">
      <c r="AB656" s="44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</row>
    <row r="657" spans="28:38" x14ac:dyDescent="0.3">
      <c r="AB657" s="44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</row>
    <row r="658" spans="28:38" x14ac:dyDescent="0.3">
      <c r="AB658" s="44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</row>
    <row r="659" spans="28:38" x14ac:dyDescent="0.3">
      <c r="AB659" s="44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</row>
    <row r="660" spans="28:38" x14ac:dyDescent="0.3">
      <c r="AB660" s="44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</row>
    <row r="661" spans="28:38" x14ac:dyDescent="0.3">
      <c r="AB661" s="44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</row>
    <row r="662" spans="28:38" x14ac:dyDescent="0.3">
      <c r="AB662" s="44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</row>
    <row r="663" spans="28:38" x14ac:dyDescent="0.3">
      <c r="AB663" s="44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</row>
    <row r="664" spans="28:38" x14ac:dyDescent="0.3">
      <c r="AB664" s="44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</row>
    <row r="665" spans="28:38" x14ac:dyDescent="0.3">
      <c r="AB665" s="44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</row>
    <row r="666" spans="28:38" x14ac:dyDescent="0.3">
      <c r="AB666" s="44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</row>
    <row r="667" spans="28:38" x14ac:dyDescent="0.3">
      <c r="AB667" s="44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</row>
    <row r="668" spans="28:38" x14ac:dyDescent="0.3">
      <c r="AB668" s="44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</row>
    <row r="669" spans="28:38" x14ac:dyDescent="0.3">
      <c r="AB669" s="44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</row>
    <row r="670" spans="28:38" x14ac:dyDescent="0.3">
      <c r="AB670" s="44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</row>
    <row r="671" spans="28:38" x14ac:dyDescent="0.3">
      <c r="AB671" s="44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</row>
    <row r="672" spans="28:38" x14ac:dyDescent="0.3">
      <c r="AB672" s="44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</row>
    <row r="673" spans="28:38" x14ac:dyDescent="0.3">
      <c r="AB673" s="44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</row>
    <row r="674" spans="28:38" x14ac:dyDescent="0.3">
      <c r="AB674" s="44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</row>
    <row r="675" spans="28:38" x14ac:dyDescent="0.3">
      <c r="AB675" s="44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</row>
    <row r="676" spans="28:38" x14ac:dyDescent="0.3">
      <c r="AB676" s="44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</row>
    <row r="677" spans="28:38" x14ac:dyDescent="0.3">
      <c r="AB677" s="44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</row>
    <row r="678" spans="28:38" x14ac:dyDescent="0.3">
      <c r="AB678" s="44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</row>
    <row r="679" spans="28:38" x14ac:dyDescent="0.3">
      <c r="AB679" s="44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</row>
    <row r="680" spans="28:38" x14ac:dyDescent="0.3">
      <c r="AB680" s="44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</row>
    <row r="681" spans="28:38" x14ac:dyDescent="0.3">
      <c r="AB681" s="44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</row>
    <row r="682" spans="28:38" x14ac:dyDescent="0.3">
      <c r="AB682" s="44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</row>
    <row r="683" spans="28:38" x14ac:dyDescent="0.3">
      <c r="AB683" s="44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</row>
    <row r="684" spans="28:38" x14ac:dyDescent="0.3">
      <c r="AB684" s="44"/>
      <c r="AC684" s="22"/>
      <c r="AD684" s="22"/>
      <c r="AE684" s="22"/>
      <c r="AF684" s="22"/>
      <c r="AG684" s="22"/>
      <c r="AH684" s="22"/>
      <c r="AI684" s="22"/>
      <c r="AJ684" s="22"/>
      <c r="AK684" s="22"/>
      <c r="AL684" s="22"/>
    </row>
    <row r="685" spans="28:38" x14ac:dyDescent="0.3">
      <c r="AB685" s="44"/>
      <c r="AC685" s="22"/>
      <c r="AD685" s="22"/>
      <c r="AE685" s="22"/>
      <c r="AF685" s="22"/>
      <c r="AG685" s="22"/>
      <c r="AH685" s="22"/>
      <c r="AI685" s="22"/>
      <c r="AJ685" s="22"/>
      <c r="AK685" s="22"/>
      <c r="AL685" s="22"/>
    </row>
    <row r="686" spans="28:38" x14ac:dyDescent="0.3">
      <c r="AB686" s="44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</row>
    <row r="687" spans="28:38" x14ac:dyDescent="0.3">
      <c r="AB687" s="44"/>
      <c r="AC687" s="22"/>
      <c r="AD687" s="22"/>
      <c r="AE687" s="22"/>
      <c r="AF687" s="22"/>
      <c r="AG687" s="22"/>
      <c r="AH687" s="22"/>
      <c r="AI687" s="22"/>
      <c r="AJ687" s="22"/>
      <c r="AK687" s="22"/>
      <c r="AL687" s="22"/>
    </row>
    <row r="688" spans="28:38" x14ac:dyDescent="0.3">
      <c r="AB688" s="44"/>
      <c r="AC688" s="22"/>
      <c r="AD688" s="22"/>
      <c r="AE688" s="22"/>
      <c r="AF688" s="22"/>
      <c r="AG688" s="22"/>
      <c r="AH688" s="22"/>
      <c r="AI688" s="22"/>
      <c r="AJ688" s="22"/>
      <c r="AK688" s="22"/>
      <c r="AL688" s="22"/>
    </row>
    <row r="689" spans="28:38" x14ac:dyDescent="0.3">
      <c r="AB689" s="44"/>
      <c r="AC689" s="22"/>
      <c r="AD689" s="22"/>
      <c r="AE689" s="22"/>
      <c r="AF689" s="22"/>
      <c r="AG689" s="22"/>
      <c r="AH689" s="22"/>
      <c r="AI689" s="22"/>
      <c r="AJ689" s="22"/>
      <c r="AK689" s="22"/>
      <c r="AL689" s="22"/>
    </row>
    <row r="690" spans="28:38" x14ac:dyDescent="0.3">
      <c r="AB690" s="44"/>
      <c r="AC690" s="22"/>
      <c r="AD690" s="22"/>
      <c r="AE690" s="22"/>
      <c r="AF690" s="22"/>
      <c r="AG690" s="22"/>
      <c r="AH690" s="22"/>
      <c r="AI690" s="22"/>
      <c r="AJ690" s="22"/>
      <c r="AK690" s="22"/>
      <c r="AL690" s="22"/>
    </row>
    <row r="691" spans="28:38" x14ac:dyDescent="0.3">
      <c r="AB691" s="44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</row>
    <row r="692" spans="28:38" x14ac:dyDescent="0.3">
      <c r="AB692" s="44"/>
      <c r="AC692" s="22"/>
      <c r="AD692" s="22"/>
      <c r="AE692" s="22"/>
      <c r="AF692" s="22"/>
      <c r="AG692" s="22"/>
      <c r="AH692" s="22"/>
      <c r="AI692" s="22"/>
      <c r="AJ692" s="22"/>
      <c r="AK692" s="22"/>
      <c r="AL692" s="22"/>
    </row>
    <row r="693" spans="28:38" x14ac:dyDescent="0.3">
      <c r="AB693" s="44"/>
      <c r="AC693" s="22"/>
      <c r="AD693" s="22"/>
      <c r="AE693" s="22"/>
      <c r="AF693" s="22"/>
      <c r="AG693" s="22"/>
      <c r="AH693" s="22"/>
      <c r="AI693" s="22"/>
      <c r="AJ693" s="22"/>
      <c r="AK693" s="22"/>
      <c r="AL693" s="22"/>
    </row>
    <row r="694" spans="28:38" x14ac:dyDescent="0.3">
      <c r="AB694" s="44"/>
      <c r="AC694" s="22"/>
      <c r="AD694" s="22"/>
      <c r="AE694" s="22"/>
      <c r="AF694" s="22"/>
      <c r="AG694" s="22"/>
      <c r="AH694" s="22"/>
      <c r="AI694" s="22"/>
      <c r="AJ694" s="22"/>
      <c r="AK694" s="22"/>
      <c r="AL694" s="22"/>
    </row>
    <row r="695" spans="28:38" x14ac:dyDescent="0.3">
      <c r="AB695" s="44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</row>
    <row r="696" spans="28:38" x14ac:dyDescent="0.3">
      <c r="AB696" s="44"/>
      <c r="AC696" s="22"/>
      <c r="AD696" s="22"/>
      <c r="AE696" s="22"/>
      <c r="AF696" s="22"/>
      <c r="AG696" s="22"/>
      <c r="AH696" s="22"/>
      <c r="AI696" s="22"/>
      <c r="AJ696" s="22"/>
      <c r="AK696" s="22"/>
      <c r="AL696" s="22"/>
    </row>
    <row r="697" spans="28:38" x14ac:dyDescent="0.3">
      <c r="AB697" s="44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</row>
    <row r="698" spans="28:38" x14ac:dyDescent="0.3">
      <c r="AB698" s="44"/>
      <c r="AC698" s="22"/>
      <c r="AD698" s="22"/>
      <c r="AE698" s="22"/>
      <c r="AF698" s="22"/>
      <c r="AG698" s="22"/>
      <c r="AH698" s="22"/>
      <c r="AI698" s="22"/>
      <c r="AJ698" s="22"/>
      <c r="AK698" s="22"/>
      <c r="AL698" s="22"/>
    </row>
    <row r="699" spans="28:38" x14ac:dyDescent="0.3">
      <c r="AB699" s="44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</row>
    <row r="700" spans="28:38" x14ac:dyDescent="0.3">
      <c r="AB700" s="44"/>
      <c r="AC700" s="22"/>
      <c r="AD700" s="22"/>
      <c r="AE700" s="22"/>
      <c r="AF700" s="22"/>
      <c r="AG700" s="22"/>
      <c r="AH700" s="22"/>
      <c r="AI700" s="22"/>
      <c r="AJ700" s="22"/>
      <c r="AK700" s="22"/>
      <c r="AL700" s="22"/>
    </row>
    <row r="701" spans="28:38" x14ac:dyDescent="0.3">
      <c r="AB701" s="44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</row>
    <row r="702" spans="28:38" x14ac:dyDescent="0.3">
      <c r="AB702" s="44"/>
      <c r="AC702" s="22"/>
      <c r="AD702" s="22"/>
      <c r="AE702" s="22"/>
      <c r="AF702" s="22"/>
      <c r="AG702" s="22"/>
      <c r="AH702" s="22"/>
      <c r="AI702" s="22"/>
      <c r="AJ702" s="22"/>
      <c r="AK702" s="22"/>
      <c r="AL702" s="22"/>
    </row>
    <row r="703" spans="28:38" x14ac:dyDescent="0.3">
      <c r="AB703" s="44"/>
      <c r="AC703" s="22"/>
      <c r="AD703" s="22"/>
      <c r="AE703" s="22"/>
      <c r="AF703" s="22"/>
      <c r="AG703" s="22"/>
      <c r="AH703" s="22"/>
      <c r="AI703" s="22"/>
      <c r="AJ703" s="22"/>
      <c r="AK703" s="22"/>
      <c r="AL703" s="22"/>
    </row>
    <row r="704" spans="28:38" x14ac:dyDescent="0.3">
      <c r="AB704" s="44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</row>
    <row r="705" spans="28:38" x14ac:dyDescent="0.3">
      <c r="AB705" s="44"/>
      <c r="AC705" s="22"/>
      <c r="AD705" s="22"/>
      <c r="AE705" s="22"/>
      <c r="AF705" s="22"/>
      <c r="AG705" s="22"/>
      <c r="AH705" s="22"/>
      <c r="AI705" s="22"/>
      <c r="AJ705" s="22"/>
      <c r="AK705" s="22"/>
      <c r="AL705" s="22"/>
    </row>
    <row r="706" spans="28:38" x14ac:dyDescent="0.3">
      <c r="AB706" s="44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</row>
    <row r="707" spans="28:38" x14ac:dyDescent="0.3">
      <c r="AB707" s="44"/>
      <c r="AC707" s="22"/>
      <c r="AD707" s="22"/>
      <c r="AE707" s="22"/>
      <c r="AF707" s="22"/>
      <c r="AG707" s="22"/>
      <c r="AH707" s="22"/>
      <c r="AI707" s="22"/>
      <c r="AJ707" s="22"/>
      <c r="AK707" s="22"/>
      <c r="AL707" s="22"/>
    </row>
    <row r="708" spans="28:38" x14ac:dyDescent="0.3">
      <c r="AB708" s="44"/>
      <c r="AC708" s="22"/>
      <c r="AD708" s="22"/>
      <c r="AE708" s="22"/>
      <c r="AF708" s="22"/>
      <c r="AG708" s="22"/>
      <c r="AH708" s="22"/>
      <c r="AI708" s="22"/>
      <c r="AJ708" s="22"/>
      <c r="AK708" s="22"/>
      <c r="AL708" s="22"/>
    </row>
    <row r="709" spans="28:38" x14ac:dyDescent="0.3">
      <c r="AB709" s="44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</row>
    <row r="710" spans="28:38" x14ac:dyDescent="0.3">
      <c r="AB710" s="44"/>
      <c r="AC710" s="22"/>
      <c r="AD710" s="22"/>
      <c r="AE710" s="22"/>
      <c r="AF710" s="22"/>
      <c r="AG710" s="22"/>
      <c r="AH710" s="22"/>
      <c r="AI710" s="22"/>
      <c r="AJ710" s="22"/>
      <c r="AK710" s="22"/>
      <c r="AL710" s="22"/>
    </row>
    <row r="711" spans="28:38" x14ac:dyDescent="0.3">
      <c r="AB711" s="44"/>
      <c r="AC711" s="22"/>
      <c r="AD711" s="22"/>
      <c r="AE711" s="22"/>
      <c r="AF711" s="22"/>
      <c r="AG711" s="22"/>
      <c r="AH711" s="22"/>
      <c r="AI711" s="22"/>
      <c r="AJ711" s="22"/>
      <c r="AK711" s="22"/>
      <c r="AL711" s="22"/>
    </row>
    <row r="712" spans="28:38" x14ac:dyDescent="0.3">
      <c r="AB712" s="44"/>
      <c r="AC712" s="22"/>
      <c r="AD712" s="22"/>
      <c r="AE712" s="22"/>
      <c r="AF712" s="22"/>
      <c r="AG712" s="22"/>
      <c r="AH712" s="22"/>
      <c r="AI712" s="22"/>
      <c r="AJ712" s="22"/>
      <c r="AK712" s="22"/>
      <c r="AL712" s="22"/>
    </row>
    <row r="713" spans="28:38" x14ac:dyDescent="0.3">
      <c r="AB713" s="44"/>
      <c r="AC713" s="22"/>
      <c r="AD713" s="22"/>
      <c r="AE713" s="22"/>
      <c r="AF713" s="22"/>
      <c r="AG713" s="22"/>
      <c r="AH713" s="22"/>
      <c r="AI713" s="22"/>
      <c r="AJ713" s="22"/>
      <c r="AK713" s="22"/>
      <c r="AL713" s="22"/>
    </row>
    <row r="714" spans="28:38" x14ac:dyDescent="0.3">
      <c r="AB714" s="44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</row>
    <row r="715" spans="28:38" x14ac:dyDescent="0.3">
      <c r="AB715" s="44"/>
      <c r="AC715" s="22"/>
      <c r="AD715" s="22"/>
      <c r="AE715" s="22"/>
      <c r="AF715" s="22"/>
      <c r="AG715" s="22"/>
      <c r="AH715" s="22"/>
      <c r="AI715" s="22"/>
      <c r="AJ715" s="22"/>
      <c r="AK715" s="22"/>
      <c r="AL715" s="22"/>
    </row>
    <row r="716" spans="28:38" x14ac:dyDescent="0.3">
      <c r="AB716" s="44"/>
      <c r="AC716" s="22"/>
      <c r="AD716" s="22"/>
      <c r="AE716" s="22"/>
      <c r="AF716" s="22"/>
      <c r="AG716" s="22"/>
      <c r="AH716" s="22"/>
      <c r="AI716" s="22"/>
      <c r="AJ716" s="22"/>
      <c r="AK716" s="22"/>
      <c r="AL716" s="22"/>
    </row>
    <row r="717" spans="28:38" x14ac:dyDescent="0.3">
      <c r="AB717" s="44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</row>
    <row r="718" spans="28:38" x14ac:dyDescent="0.3">
      <c r="AB718" s="44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</row>
    <row r="719" spans="28:38" x14ac:dyDescent="0.3">
      <c r="AB719" s="44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</row>
    <row r="720" spans="28:38" x14ac:dyDescent="0.3">
      <c r="AB720" s="44"/>
      <c r="AC720" s="22"/>
      <c r="AD720" s="22"/>
      <c r="AE720" s="22"/>
      <c r="AF720" s="22"/>
      <c r="AG720" s="22"/>
      <c r="AH720" s="22"/>
      <c r="AI720" s="22"/>
      <c r="AJ720" s="22"/>
      <c r="AK720" s="22"/>
      <c r="AL720" s="22"/>
    </row>
    <row r="721" spans="28:38" x14ac:dyDescent="0.3">
      <c r="AB721" s="44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</row>
    <row r="722" spans="28:38" x14ac:dyDescent="0.3">
      <c r="AB722" s="44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</row>
    <row r="723" spans="28:38" x14ac:dyDescent="0.3">
      <c r="AB723" s="44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</row>
    <row r="724" spans="28:38" x14ac:dyDescent="0.3">
      <c r="AB724" s="44"/>
      <c r="AC724" s="22"/>
      <c r="AD724" s="22"/>
      <c r="AE724" s="22"/>
      <c r="AF724" s="22"/>
      <c r="AG724" s="22"/>
      <c r="AH724" s="22"/>
      <c r="AI724" s="22"/>
      <c r="AJ724" s="22"/>
      <c r="AK724" s="22"/>
      <c r="AL724" s="22"/>
    </row>
    <row r="725" spans="28:38" x14ac:dyDescent="0.3">
      <c r="AB725" s="44"/>
      <c r="AC725" s="22"/>
      <c r="AD725" s="22"/>
      <c r="AE725" s="22"/>
      <c r="AF725" s="22"/>
      <c r="AG725" s="22"/>
      <c r="AH725" s="22"/>
      <c r="AI725" s="22"/>
      <c r="AJ725" s="22"/>
      <c r="AK725" s="22"/>
      <c r="AL725" s="22"/>
    </row>
    <row r="726" spans="28:38" x14ac:dyDescent="0.3">
      <c r="AB726" s="44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</row>
    <row r="727" spans="28:38" x14ac:dyDescent="0.3">
      <c r="AB727" s="44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</row>
    <row r="728" spans="28:38" x14ac:dyDescent="0.3">
      <c r="AB728" s="44"/>
      <c r="AC728" s="22"/>
      <c r="AD728" s="22"/>
      <c r="AE728" s="22"/>
      <c r="AF728" s="22"/>
      <c r="AG728" s="22"/>
      <c r="AH728" s="22"/>
      <c r="AI728" s="22"/>
      <c r="AJ728" s="22"/>
      <c r="AK728" s="22"/>
      <c r="AL728" s="22"/>
    </row>
    <row r="729" spans="28:38" x14ac:dyDescent="0.3">
      <c r="AB729" s="44"/>
      <c r="AC729" s="22"/>
      <c r="AD729" s="22"/>
      <c r="AE729" s="22"/>
      <c r="AF729" s="22"/>
      <c r="AG729" s="22"/>
      <c r="AH729" s="22"/>
      <c r="AI729" s="22"/>
      <c r="AJ729" s="22"/>
      <c r="AK729" s="22"/>
      <c r="AL729" s="22"/>
    </row>
    <row r="730" spans="28:38" x14ac:dyDescent="0.3">
      <c r="AB730" s="44"/>
      <c r="AC730" s="22"/>
      <c r="AD730" s="22"/>
      <c r="AE730" s="22"/>
      <c r="AF730" s="22"/>
      <c r="AG730" s="22"/>
      <c r="AH730" s="22"/>
      <c r="AI730" s="22"/>
      <c r="AJ730" s="22"/>
      <c r="AK730" s="22"/>
      <c r="AL730" s="22"/>
    </row>
    <row r="731" spans="28:38" x14ac:dyDescent="0.3">
      <c r="AB731" s="44"/>
      <c r="AC731" s="22"/>
      <c r="AD731" s="22"/>
      <c r="AE731" s="22"/>
      <c r="AF731" s="22"/>
      <c r="AG731" s="22"/>
      <c r="AH731" s="22"/>
      <c r="AI731" s="22"/>
      <c r="AJ731" s="22"/>
      <c r="AK731" s="22"/>
      <c r="AL731" s="22"/>
    </row>
    <row r="732" spans="28:38" x14ac:dyDescent="0.3">
      <c r="AB732" s="44"/>
      <c r="AC732" s="22"/>
      <c r="AD732" s="22"/>
      <c r="AE732" s="22"/>
      <c r="AF732" s="22"/>
      <c r="AG732" s="22"/>
      <c r="AH732" s="22"/>
      <c r="AI732" s="22"/>
      <c r="AJ732" s="22"/>
      <c r="AK732" s="22"/>
      <c r="AL732" s="22"/>
    </row>
    <row r="733" spans="28:38" x14ac:dyDescent="0.3">
      <c r="AB733" s="44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</row>
    <row r="734" spans="28:38" x14ac:dyDescent="0.3">
      <c r="AB734" s="44"/>
      <c r="AC734" s="22"/>
      <c r="AD734" s="22"/>
      <c r="AE734" s="22"/>
      <c r="AF734" s="22"/>
      <c r="AG734" s="22"/>
      <c r="AH734" s="22"/>
      <c r="AI734" s="22"/>
      <c r="AJ734" s="22"/>
      <c r="AK734" s="22"/>
      <c r="AL734" s="22"/>
    </row>
    <row r="735" spans="28:38" x14ac:dyDescent="0.3">
      <c r="AB735" s="44"/>
      <c r="AC735" s="22"/>
      <c r="AD735" s="22"/>
      <c r="AE735" s="22"/>
      <c r="AF735" s="22"/>
      <c r="AG735" s="22"/>
      <c r="AH735" s="22"/>
      <c r="AI735" s="22"/>
      <c r="AJ735" s="22"/>
      <c r="AK735" s="22"/>
      <c r="AL735" s="22"/>
    </row>
    <row r="736" spans="28:38" x14ac:dyDescent="0.3">
      <c r="AB736" s="44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</row>
    <row r="737" spans="28:38" x14ac:dyDescent="0.3">
      <c r="AB737" s="44"/>
      <c r="AC737" s="22"/>
      <c r="AD737" s="22"/>
      <c r="AE737" s="22"/>
      <c r="AF737" s="22"/>
      <c r="AG737" s="22"/>
      <c r="AH737" s="22"/>
      <c r="AI737" s="22"/>
      <c r="AJ737" s="22"/>
      <c r="AK737" s="22"/>
      <c r="AL737" s="22"/>
    </row>
    <row r="738" spans="28:38" x14ac:dyDescent="0.3">
      <c r="AB738" s="44"/>
      <c r="AC738" s="22"/>
      <c r="AD738" s="22"/>
      <c r="AE738" s="22"/>
      <c r="AF738" s="22"/>
      <c r="AG738" s="22"/>
      <c r="AH738" s="22"/>
      <c r="AI738" s="22"/>
      <c r="AJ738" s="22"/>
      <c r="AK738" s="22"/>
      <c r="AL738" s="22"/>
    </row>
    <row r="739" spans="28:38" x14ac:dyDescent="0.3">
      <c r="AB739" s="44"/>
      <c r="AC739" s="22"/>
      <c r="AD739" s="22"/>
      <c r="AE739" s="22"/>
      <c r="AF739" s="22"/>
      <c r="AG739" s="22"/>
      <c r="AH739" s="22"/>
      <c r="AI739" s="22"/>
      <c r="AJ739" s="22"/>
      <c r="AK739" s="22"/>
      <c r="AL739" s="22"/>
    </row>
    <row r="740" spans="28:38" x14ac:dyDescent="0.3">
      <c r="AB740" s="44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</row>
    <row r="741" spans="28:38" x14ac:dyDescent="0.3">
      <c r="AB741" s="44"/>
      <c r="AC741" s="22"/>
      <c r="AD741" s="22"/>
      <c r="AE741" s="22"/>
      <c r="AF741" s="22"/>
      <c r="AG741" s="22"/>
      <c r="AH741" s="22"/>
      <c r="AI741" s="22"/>
      <c r="AJ741" s="22"/>
      <c r="AK741" s="22"/>
      <c r="AL741" s="22"/>
    </row>
    <row r="742" spans="28:38" x14ac:dyDescent="0.3">
      <c r="AB742" s="44"/>
      <c r="AC742" s="22"/>
      <c r="AD742" s="22"/>
      <c r="AE742" s="22"/>
      <c r="AF742" s="22"/>
      <c r="AG742" s="22"/>
      <c r="AH742" s="22"/>
      <c r="AI742" s="22"/>
      <c r="AJ742" s="22"/>
      <c r="AK742" s="22"/>
      <c r="AL742" s="22"/>
    </row>
    <row r="743" spans="28:38" x14ac:dyDescent="0.3">
      <c r="AB743" s="44"/>
      <c r="AC743" s="22"/>
      <c r="AD743" s="22"/>
      <c r="AE743" s="22"/>
      <c r="AF743" s="22"/>
      <c r="AG743" s="22"/>
      <c r="AH743" s="22"/>
      <c r="AI743" s="22"/>
      <c r="AJ743" s="22"/>
      <c r="AK743" s="22"/>
      <c r="AL743" s="22"/>
    </row>
    <row r="744" spans="28:38" x14ac:dyDescent="0.3">
      <c r="AB744" s="44"/>
      <c r="AC744" s="22"/>
      <c r="AD744" s="22"/>
      <c r="AE744" s="22"/>
      <c r="AF744" s="22"/>
      <c r="AG744" s="22"/>
      <c r="AH744" s="22"/>
      <c r="AI744" s="22"/>
      <c r="AJ744" s="22"/>
      <c r="AK744" s="22"/>
      <c r="AL744" s="22"/>
    </row>
    <row r="745" spans="28:38" x14ac:dyDescent="0.3">
      <c r="AB745" s="44"/>
      <c r="AC745" s="22"/>
      <c r="AD745" s="22"/>
      <c r="AE745" s="22"/>
      <c r="AF745" s="22"/>
      <c r="AG745" s="22"/>
      <c r="AH745" s="22"/>
      <c r="AI745" s="22"/>
      <c r="AJ745" s="22"/>
      <c r="AK745" s="22"/>
      <c r="AL745" s="22"/>
    </row>
    <row r="746" spans="28:38" x14ac:dyDescent="0.3">
      <c r="AB746" s="44"/>
      <c r="AC746" s="22"/>
      <c r="AD746" s="22"/>
      <c r="AE746" s="22"/>
      <c r="AF746" s="22"/>
      <c r="AG746" s="22"/>
      <c r="AH746" s="22"/>
      <c r="AI746" s="22"/>
      <c r="AJ746" s="22"/>
      <c r="AK746" s="22"/>
      <c r="AL746" s="22"/>
    </row>
    <row r="747" spans="28:38" x14ac:dyDescent="0.3">
      <c r="AB747" s="44"/>
      <c r="AC747" s="22"/>
      <c r="AD747" s="22"/>
      <c r="AE747" s="22"/>
      <c r="AF747" s="22"/>
      <c r="AG747" s="22"/>
      <c r="AH747" s="22"/>
      <c r="AI747" s="22"/>
      <c r="AJ747" s="22"/>
      <c r="AK747" s="22"/>
      <c r="AL747" s="22"/>
    </row>
    <row r="748" spans="28:38" x14ac:dyDescent="0.3">
      <c r="AB748" s="44"/>
      <c r="AC748" s="22"/>
      <c r="AD748" s="22"/>
      <c r="AE748" s="22"/>
      <c r="AF748" s="22"/>
      <c r="AG748" s="22"/>
      <c r="AH748" s="22"/>
      <c r="AI748" s="22"/>
      <c r="AJ748" s="22"/>
      <c r="AK748" s="22"/>
      <c r="AL748" s="22"/>
    </row>
    <row r="749" spans="28:38" x14ac:dyDescent="0.3">
      <c r="AB749" s="44"/>
      <c r="AC749" s="22"/>
      <c r="AD749" s="22"/>
      <c r="AE749" s="22"/>
      <c r="AF749" s="22"/>
      <c r="AG749" s="22"/>
      <c r="AH749" s="22"/>
      <c r="AI749" s="22"/>
      <c r="AJ749" s="22"/>
      <c r="AK749" s="22"/>
      <c r="AL749" s="22"/>
    </row>
    <row r="750" spans="28:38" x14ac:dyDescent="0.3">
      <c r="AB750" s="44"/>
      <c r="AC750" s="22"/>
      <c r="AD750" s="22"/>
      <c r="AE750" s="22"/>
      <c r="AF750" s="22"/>
      <c r="AG750" s="22"/>
      <c r="AH750" s="22"/>
      <c r="AI750" s="22"/>
      <c r="AJ750" s="22"/>
      <c r="AK750" s="22"/>
      <c r="AL750" s="22"/>
    </row>
    <row r="751" spans="28:38" x14ac:dyDescent="0.3">
      <c r="AB751" s="44"/>
      <c r="AC751" s="22"/>
      <c r="AD751" s="22"/>
      <c r="AE751" s="22"/>
      <c r="AF751" s="22"/>
      <c r="AG751" s="22"/>
      <c r="AH751" s="22"/>
      <c r="AI751" s="22"/>
      <c r="AJ751" s="22"/>
      <c r="AK751" s="22"/>
      <c r="AL751" s="22"/>
    </row>
    <row r="752" spans="28:38" x14ac:dyDescent="0.3">
      <c r="AB752" s="44"/>
      <c r="AC752" s="22"/>
      <c r="AD752" s="22"/>
      <c r="AE752" s="22"/>
      <c r="AF752" s="22"/>
      <c r="AG752" s="22"/>
      <c r="AH752" s="22"/>
      <c r="AI752" s="22"/>
      <c r="AJ752" s="22"/>
      <c r="AK752" s="22"/>
      <c r="AL752" s="22"/>
    </row>
    <row r="753" spans="28:38" x14ac:dyDescent="0.3">
      <c r="AB753" s="44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</row>
    <row r="754" spans="28:38" x14ac:dyDescent="0.3">
      <c r="AB754" s="44"/>
      <c r="AC754" s="22"/>
      <c r="AD754" s="22"/>
      <c r="AE754" s="22"/>
      <c r="AF754" s="22"/>
      <c r="AG754" s="22"/>
      <c r="AH754" s="22"/>
      <c r="AI754" s="22"/>
      <c r="AJ754" s="22"/>
      <c r="AK754" s="22"/>
      <c r="AL754" s="22"/>
    </row>
    <row r="755" spans="28:38" x14ac:dyDescent="0.3">
      <c r="AB755" s="44"/>
      <c r="AC755" s="22"/>
      <c r="AD755" s="22"/>
      <c r="AE755" s="22"/>
      <c r="AF755" s="22"/>
      <c r="AG755" s="22"/>
      <c r="AH755" s="22"/>
      <c r="AI755" s="22"/>
      <c r="AJ755" s="22"/>
      <c r="AK755" s="22"/>
      <c r="AL755" s="22"/>
    </row>
    <row r="756" spans="28:38" x14ac:dyDescent="0.3">
      <c r="AB756" s="44"/>
      <c r="AC756" s="22"/>
      <c r="AD756" s="22"/>
      <c r="AE756" s="22"/>
      <c r="AF756" s="22"/>
      <c r="AG756" s="22"/>
      <c r="AH756" s="22"/>
      <c r="AI756" s="22"/>
      <c r="AJ756" s="22"/>
      <c r="AK756" s="22"/>
      <c r="AL756" s="22"/>
    </row>
    <row r="757" spans="28:38" x14ac:dyDescent="0.3">
      <c r="AB757" s="44"/>
      <c r="AC757" s="22"/>
      <c r="AD757" s="22"/>
      <c r="AE757" s="22"/>
      <c r="AF757" s="22"/>
      <c r="AG757" s="22"/>
      <c r="AH757" s="22"/>
      <c r="AI757" s="22"/>
      <c r="AJ757" s="22"/>
      <c r="AK757" s="22"/>
      <c r="AL757" s="22"/>
    </row>
    <row r="758" spans="28:38" x14ac:dyDescent="0.3">
      <c r="AB758" s="44"/>
      <c r="AC758" s="22"/>
      <c r="AD758" s="22"/>
      <c r="AE758" s="22"/>
      <c r="AF758" s="22"/>
      <c r="AG758" s="22"/>
      <c r="AH758" s="22"/>
      <c r="AI758" s="22"/>
      <c r="AJ758" s="22"/>
      <c r="AK758" s="22"/>
      <c r="AL758" s="22"/>
    </row>
    <row r="759" spans="28:38" x14ac:dyDescent="0.3">
      <c r="AB759" s="44"/>
      <c r="AC759" s="22"/>
      <c r="AD759" s="22"/>
      <c r="AE759" s="22"/>
      <c r="AF759" s="22"/>
      <c r="AG759" s="22"/>
      <c r="AH759" s="22"/>
      <c r="AI759" s="22"/>
      <c r="AJ759" s="22"/>
      <c r="AK759" s="22"/>
      <c r="AL759" s="22"/>
    </row>
    <row r="760" spans="28:38" x14ac:dyDescent="0.3">
      <c r="AB760" s="44"/>
      <c r="AC760" s="22"/>
      <c r="AD760" s="22"/>
      <c r="AE760" s="22"/>
      <c r="AF760" s="22"/>
      <c r="AG760" s="22"/>
      <c r="AH760" s="22"/>
      <c r="AI760" s="22"/>
      <c r="AJ760" s="22"/>
      <c r="AK760" s="22"/>
      <c r="AL760" s="22"/>
    </row>
    <row r="761" spans="28:38" x14ac:dyDescent="0.3">
      <c r="AB761" s="44"/>
      <c r="AC761" s="22"/>
      <c r="AD761" s="22"/>
      <c r="AE761" s="22"/>
      <c r="AF761" s="22"/>
      <c r="AG761" s="22"/>
      <c r="AH761" s="22"/>
      <c r="AI761" s="22"/>
      <c r="AJ761" s="22"/>
      <c r="AK761" s="22"/>
      <c r="AL761" s="22"/>
    </row>
    <row r="762" spans="28:38" x14ac:dyDescent="0.3">
      <c r="AB762" s="44"/>
      <c r="AC762" s="22"/>
      <c r="AD762" s="22"/>
      <c r="AE762" s="22"/>
      <c r="AF762" s="22"/>
      <c r="AG762" s="22"/>
      <c r="AH762" s="22"/>
      <c r="AI762" s="22"/>
      <c r="AJ762" s="22"/>
      <c r="AK762" s="22"/>
      <c r="AL762" s="22"/>
    </row>
    <row r="763" spans="28:38" x14ac:dyDescent="0.3">
      <c r="AB763" s="44"/>
      <c r="AC763" s="22"/>
      <c r="AD763" s="22"/>
      <c r="AE763" s="22"/>
      <c r="AF763" s="22"/>
      <c r="AG763" s="22"/>
      <c r="AH763" s="22"/>
      <c r="AI763" s="22"/>
      <c r="AJ763" s="22"/>
      <c r="AK763" s="22"/>
      <c r="AL763" s="22"/>
    </row>
    <row r="764" spans="28:38" x14ac:dyDescent="0.3">
      <c r="AB764" s="44"/>
      <c r="AC764" s="22"/>
      <c r="AD764" s="22"/>
      <c r="AE764" s="22"/>
      <c r="AF764" s="22"/>
      <c r="AG764" s="22"/>
      <c r="AH764" s="22"/>
      <c r="AI764" s="22"/>
      <c r="AJ764" s="22"/>
      <c r="AK764" s="22"/>
      <c r="AL764" s="22"/>
    </row>
    <row r="765" spans="28:38" x14ac:dyDescent="0.3">
      <c r="AB765" s="44"/>
      <c r="AC765" s="22"/>
      <c r="AD765" s="22"/>
      <c r="AE765" s="22"/>
      <c r="AF765" s="22"/>
      <c r="AG765" s="22"/>
      <c r="AH765" s="22"/>
      <c r="AI765" s="22"/>
      <c r="AJ765" s="22"/>
      <c r="AK765" s="22"/>
      <c r="AL765" s="22"/>
    </row>
    <row r="766" spans="28:38" x14ac:dyDescent="0.3">
      <c r="AB766" s="44"/>
      <c r="AC766" s="22"/>
      <c r="AD766" s="22"/>
      <c r="AE766" s="22"/>
      <c r="AF766" s="22"/>
      <c r="AG766" s="22"/>
      <c r="AH766" s="22"/>
      <c r="AI766" s="22"/>
      <c r="AJ766" s="22"/>
      <c r="AK766" s="22"/>
      <c r="AL766" s="22"/>
    </row>
    <row r="767" spans="28:38" x14ac:dyDescent="0.3">
      <c r="AB767" s="44"/>
      <c r="AC767" s="22"/>
      <c r="AD767" s="22"/>
      <c r="AE767" s="22"/>
      <c r="AF767" s="22"/>
      <c r="AG767" s="22"/>
      <c r="AH767" s="22"/>
      <c r="AI767" s="22"/>
      <c r="AJ767" s="22"/>
      <c r="AK767" s="22"/>
      <c r="AL767" s="22"/>
    </row>
    <row r="768" spans="28:38" x14ac:dyDescent="0.3">
      <c r="AB768" s="44"/>
      <c r="AC768" s="22"/>
      <c r="AD768" s="22"/>
      <c r="AE768" s="22"/>
      <c r="AF768" s="22"/>
      <c r="AG768" s="22"/>
      <c r="AH768" s="22"/>
      <c r="AI768" s="22"/>
      <c r="AJ768" s="22"/>
      <c r="AK768" s="22"/>
      <c r="AL768" s="22"/>
    </row>
    <row r="769" spans="28:38" x14ac:dyDescent="0.3">
      <c r="AB769" s="44"/>
      <c r="AC769" s="22"/>
      <c r="AD769" s="22"/>
      <c r="AE769" s="22"/>
      <c r="AF769" s="22"/>
      <c r="AG769" s="22"/>
      <c r="AH769" s="22"/>
      <c r="AI769" s="22"/>
      <c r="AJ769" s="22"/>
      <c r="AK769" s="22"/>
      <c r="AL769" s="22"/>
    </row>
    <row r="770" spans="28:38" x14ac:dyDescent="0.3">
      <c r="AB770" s="44"/>
      <c r="AC770" s="22"/>
      <c r="AD770" s="22"/>
      <c r="AE770" s="22"/>
      <c r="AF770" s="22"/>
      <c r="AG770" s="22"/>
      <c r="AH770" s="22"/>
      <c r="AI770" s="22"/>
      <c r="AJ770" s="22"/>
      <c r="AK770" s="22"/>
      <c r="AL770" s="22"/>
    </row>
    <row r="771" spans="28:38" x14ac:dyDescent="0.3">
      <c r="AB771" s="44"/>
      <c r="AC771" s="22"/>
      <c r="AD771" s="22"/>
      <c r="AE771" s="22"/>
      <c r="AF771" s="22"/>
      <c r="AG771" s="22"/>
      <c r="AH771" s="22"/>
      <c r="AI771" s="22"/>
      <c r="AJ771" s="22"/>
      <c r="AK771" s="22"/>
      <c r="AL771" s="22"/>
    </row>
    <row r="772" spans="28:38" x14ac:dyDescent="0.3">
      <c r="AB772" s="44"/>
      <c r="AC772" s="22"/>
      <c r="AD772" s="22"/>
      <c r="AE772" s="22"/>
      <c r="AF772" s="22"/>
      <c r="AG772" s="22"/>
      <c r="AH772" s="22"/>
      <c r="AI772" s="22"/>
      <c r="AJ772" s="22"/>
      <c r="AK772" s="22"/>
      <c r="AL772" s="22"/>
    </row>
    <row r="773" spans="28:38" x14ac:dyDescent="0.3">
      <c r="AB773" s="44"/>
      <c r="AC773" s="22"/>
      <c r="AD773" s="22"/>
      <c r="AE773" s="22"/>
      <c r="AF773" s="22"/>
      <c r="AG773" s="22"/>
      <c r="AH773" s="22"/>
      <c r="AI773" s="22"/>
      <c r="AJ773" s="22"/>
      <c r="AK773" s="22"/>
      <c r="AL773" s="22"/>
    </row>
    <row r="774" spans="28:38" x14ac:dyDescent="0.3">
      <c r="AB774" s="44"/>
      <c r="AC774" s="22"/>
      <c r="AD774" s="22"/>
      <c r="AE774" s="22"/>
      <c r="AF774" s="22"/>
      <c r="AG774" s="22"/>
      <c r="AH774" s="22"/>
      <c r="AI774" s="22"/>
      <c r="AJ774" s="22"/>
      <c r="AK774" s="22"/>
      <c r="AL774" s="22"/>
    </row>
    <row r="775" spans="28:38" x14ac:dyDescent="0.3">
      <c r="AB775" s="44"/>
      <c r="AC775" s="22"/>
      <c r="AD775" s="22"/>
      <c r="AE775" s="22"/>
      <c r="AF775" s="22"/>
      <c r="AG775" s="22"/>
      <c r="AH775" s="22"/>
      <c r="AI775" s="22"/>
      <c r="AJ775" s="22"/>
      <c r="AK775" s="22"/>
      <c r="AL775" s="22"/>
    </row>
    <row r="776" spans="28:38" x14ac:dyDescent="0.3">
      <c r="AB776" s="44"/>
      <c r="AC776" s="22"/>
      <c r="AD776" s="22"/>
      <c r="AE776" s="22"/>
      <c r="AF776" s="22"/>
      <c r="AG776" s="22"/>
      <c r="AH776" s="22"/>
      <c r="AI776" s="22"/>
      <c r="AJ776" s="22"/>
      <c r="AK776" s="22"/>
      <c r="AL776" s="22"/>
    </row>
    <row r="777" spans="28:38" x14ac:dyDescent="0.3">
      <c r="AB777" s="44"/>
      <c r="AC777" s="22"/>
      <c r="AD777" s="22"/>
      <c r="AE777" s="22"/>
      <c r="AF777" s="22"/>
      <c r="AG777" s="22"/>
      <c r="AH777" s="22"/>
      <c r="AI777" s="22"/>
      <c r="AJ777" s="22"/>
      <c r="AK777" s="22"/>
      <c r="AL777" s="22"/>
    </row>
    <row r="778" spans="28:38" x14ac:dyDescent="0.3">
      <c r="AB778" s="44"/>
      <c r="AC778" s="22"/>
      <c r="AD778" s="22"/>
      <c r="AE778" s="22"/>
      <c r="AF778" s="22"/>
      <c r="AG778" s="22"/>
      <c r="AH778" s="22"/>
      <c r="AI778" s="22"/>
      <c r="AJ778" s="22"/>
      <c r="AK778" s="22"/>
      <c r="AL778" s="22"/>
    </row>
    <row r="779" spans="28:38" x14ac:dyDescent="0.3">
      <c r="AB779" s="44"/>
      <c r="AC779" s="22"/>
      <c r="AD779" s="22"/>
      <c r="AE779" s="22"/>
      <c r="AF779" s="22"/>
      <c r="AG779" s="22"/>
      <c r="AH779" s="22"/>
      <c r="AI779" s="22"/>
      <c r="AJ779" s="22"/>
      <c r="AK779" s="22"/>
      <c r="AL779" s="22"/>
    </row>
    <row r="780" spans="28:38" x14ac:dyDescent="0.3">
      <c r="AB780" s="44"/>
      <c r="AC780" s="22"/>
      <c r="AD780" s="22"/>
      <c r="AE780" s="22"/>
      <c r="AF780" s="22"/>
      <c r="AG780" s="22"/>
      <c r="AH780" s="22"/>
      <c r="AI780" s="22"/>
      <c r="AJ780" s="22"/>
      <c r="AK780" s="22"/>
      <c r="AL780" s="22"/>
    </row>
    <row r="781" spans="28:38" x14ac:dyDescent="0.3">
      <c r="AB781" s="44"/>
      <c r="AC781" s="22"/>
      <c r="AD781" s="22"/>
      <c r="AE781" s="22"/>
      <c r="AF781" s="22"/>
      <c r="AG781" s="22"/>
      <c r="AH781" s="22"/>
      <c r="AI781" s="22"/>
      <c r="AJ781" s="22"/>
      <c r="AK781" s="22"/>
      <c r="AL781" s="22"/>
    </row>
    <row r="782" spans="28:38" x14ac:dyDescent="0.3">
      <c r="AB782" s="44"/>
      <c r="AC782" s="22"/>
      <c r="AD782" s="22"/>
      <c r="AE782" s="22"/>
      <c r="AF782" s="22"/>
      <c r="AG782" s="22"/>
      <c r="AH782" s="22"/>
      <c r="AI782" s="22"/>
      <c r="AJ782" s="22"/>
      <c r="AK782" s="22"/>
      <c r="AL782" s="22"/>
    </row>
    <row r="783" spans="28:38" x14ac:dyDescent="0.3">
      <c r="AB783" s="44"/>
      <c r="AC783" s="22"/>
      <c r="AD783" s="22"/>
      <c r="AE783" s="22"/>
      <c r="AF783" s="22"/>
      <c r="AG783" s="22"/>
      <c r="AH783" s="22"/>
      <c r="AI783" s="22"/>
      <c r="AJ783" s="22"/>
      <c r="AK783" s="22"/>
      <c r="AL783" s="22"/>
    </row>
    <row r="784" spans="28:38" x14ac:dyDescent="0.3">
      <c r="AB784" s="44"/>
      <c r="AC784" s="22"/>
      <c r="AD784" s="22"/>
      <c r="AE784" s="22"/>
      <c r="AF784" s="22"/>
      <c r="AG784" s="22"/>
      <c r="AH784" s="22"/>
      <c r="AI784" s="22"/>
      <c r="AJ784" s="22"/>
      <c r="AK784" s="22"/>
      <c r="AL784" s="22"/>
    </row>
    <row r="785" spans="28:38" x14ac:dyDescent="0.3">
      <c r="AB785" s="44"/>
      <c r="AC785" s="22"/>
      <c r="AD785" s="22"/>
      <c r="AE785" s="22"/>
      <c r="AF785" s="22"/>
      <c r="AG785" s="22"/>
      <c r="AH785" s="22"/>
      <c r="AI785" s="22"/>
      <c r="AJ785" s="22"/>
      <c r="AK785" s="22"/>
      <c r="AL785" s="22"/>
    </row>
    <row r="786" spans="28:38" x14ac:dyDescent="0.3">
      <c r="AB786" s="44"/>
      <c r="AC786" s="22"/>
      <c r="AD786" s="22"/>
      <c r="AE786" s="22"/>
      <c r="AF786" s="22"/>
      <c r="AG786" s="22"/>
      <c r="AH786" s="22"/>
      <c r="AI786" s="22"/>
      <c r="AJ786" s="22"/>
      <c r="AK786" s="22"/>
      <c r="AL786" s="22"/>
    </row>
    <row r="787" spans="28:38" x14ac:dyDescent="0.3">
      <c r="AB787" s="44"/>
      <c r="AC787" s="22"/>
      <c r="AD787" s="22"/>
      <c r="AE787" s="22"/>
      <c r="AF787" s="22"/>
      <c r="AG787" s="22"/>
      <c r="AH787" s="22"/>
      <c r="AI787" s="22"/>
      <c r="AJ787" s="22"/>
      <c r="AK787" s="22"/>
      <c r="AL787" s="22"/>
    </row>
    <row r="788" spans="28:38" x14ac:dyDescent="0.3">
      <c r="AB788" s="44"/>
      <c r="AC788" s="22"/>
      <c r="AD788" s="22"/>
      <c r="AE788" s="22"/>
      <c r="AF788" s="22"/>
      <c r="AG788" s="22"/>
      <c r="AH788" s="22"/>
      <c r="AI788" s="22"/>
      <c r="AJ788" s="22"/>
      <c r="AK788" s="22"/>
      <c r="AL788" s="22"/>
    </row>
    <row r="789" spans="28:38" x14ac:dyDescent="0.3">
      <c r="AB789" s="44"/>
      <c r="AC789" s="22"/>
      <c r="AD789" s="22"/>
      <c r="AE789" s="22"/>
      <c r="AF789" s="22"/>
      <c r="AG789" s="22"/>
      <c r="AH789" s="22"/>
      <c r="AI789" s="22"/>
      <c r="AJ789" s="22"/>
      <c r="AK789" s="22"/>
      <c r="AL789" s="22"/>
    </row>
    <row r="790" spans="28:38" x14ac:dyDescent="0.3">
      <c r="AB790" s="44"/>
      <c r="AC790" s="22"/>
      <c r="AD790" s="22"/>
      <c r="AE790" s="22"/>
      <c r="AF790" s="22"/>
      <c r="AG790" s="22"/>
      <c r="AH790" s="22"/>
      <c r="AI790" s="22"/>
      <c r="AJ790" s="22"/>
      <c r="AK790" s="22"/>
      <c r="AL790" s="22"/>
    </row>
    <row r="791" spans="28:38" x14ac:dyDescent="0.3">
      <c r="AB791" s="44"/>
      <c r="AC791" s="22"/>
      <c r="AD791" s="22"/>
      <c r="AE791" s="22"/>
      <c r="AF791" s="22"/>
      <c r="AG791" s="22"/>
      <c r="AH791" s="22"/>
      <c r="AI791" s="22"/>
      <c r="AJ791" s="22"/>
      <c r="AK791" s="22"/>
      <c r="AL791" s="22"/>
    </row>
    <row r="792" spans="28:38" x14ac:dyDescent="0.3">
      <c r="AB792" s="44"/>
      <c r="AC792" s="22"/>
      <c r="AD792" s="22"/>
      <c r="AE792" s="22"/>
      <c r="AF792" s="22"/>
      <c r="AG792" s="22"/>
      <c r="AH792" s="22"/>
      <c r="AI792" s="22"/>
      <c r="AJ792" s="22"/>
      <c r="AK792" s="22"/>
      <c r="AL792" s="22"/>
    </row>
    <row r="793" spans="28:38" x14ac:dyDescent="0.3">
      <c r="AB793" s="44"/>
      <c r="AC793" s="22"/>
      <c r="AD793" s="22"/>
      <c r="AE793" s="22"/>
      <c r="AF793" s="22"/>
      <c r="AG793" s="22"/>
      <c r="AH793" s="22"/>
      <c r="AI793" s="22"/>
      <c r="AJ793" s="22"/>
      <c r="AK793" s="22"/>
      <c r="AL793" s="22"/>
    </row>
    <row r="794" spans="28:38" x14ac:dyDescent="0.3">
      <c r="AB794" s="44"/>
      <c r="AC794" s="22"/>
      <c r="AD794" s="22"/>
      <c r="AE794" s="22"/>
      <c r="AF794" s="22"/>
      <c r="AG794" s="22"/>
      <c r="AH794" s="22"/>
      <c r="AI794" s="22"/>
      <c r="AJ794" s="22"/>
      <c r="AK794" s="22"/>
      <c r="AL794" s="22"/>
    </row>
    <row r="795" spans="28:38" x14ac:dyDescent="0.3">
      <c r="AB795" s="44"/>
      <c r="AC795" s="22"/>
      <c r="AD795" s="22"/>
      <c r="AE795" s="22"/>
      <c r="AF795" s="22"/>
      <c r="AG795" s="22"/>
      <c r="AH795" s="22"/>
      <c r="AI795" s="22"/>
      <c r="AJ795" s="22"/>
      <c r="AK795" s="22"/>
      <c r="AL795" s="22"/>
    </row>
    <row r="796" spans="28:38" x14ac:dyDescent="0.3">
      <c r="AB796" s="44"/>
      <c r="AC796" s="22"/>
      <c r="AD796" s="22"/>
      <c r="AE796" s="22"/>
      <c r="AF796" s="22"/>
      <c r="AG796" s="22"/>
      <c r="AH796" s="22"/>
      <c r="AI796" s="22"/>
      <c r="AJ796" s="22"/>
      <c r="AK796" s="22"/>
      <c r="AL796" s="22"/>
    </row>
    <row r="797" spans="28:38" x14ac:dyDescent="0.3">
      <c r="AB797" s="44"/>
      <c r="AC797" s="22"/>
      <c r="AD797" s="22"/>
      <c r="AE797" s="22"/>
      <c r="AF797" s="22"/>
      <c r="AG797" s="22"/>
      <c r="AH797" s="22"/>
      <c r="AI797" s="22"/>
      <c r="AJ797" s="22"/>
      <c r="AK797" s="22"/>
      <c r="AL797" s="22"/>
    </row>
    <row r="798" spans="28:38" x14ac:dyDescent="0.3">
      <c r="AB798" s="44"/>
      <c r="AC798" s="22"/>
      <c r="AD798" s="22"/>
      <c r="AE798" s="22"/>
      <c r="AF798" s="22"/>
      <c r="AG798" s="22"/>
      <c r="AH798" s="22"/>
      <c r="AI798" s="22"/>
      <c r="AJ798" s="22"/>
      <c r="AK798" s="22"/>
      <c r="AL798" s="22"/>
    </row>
    <row r="799" spans="28:38" x14ac:dyDescent="0.3">
      <c r="AB799" s="44"/>
      <c r="AC799" s="22"/>
      <c r="AD799" s="22"/>
      <c r="AE799" s="22"/>
      <c r="AF799" s="22"/>
      <c r="AG799" s="22"/>
      <c r="AH799" s="22"/>
      <c r="AI799" s="22"/>
      <c r="AJ799" s="22"/>
      <c r="AK799" s="22"/>
      <c r="AL799" s="22"/>
    </row>
    <row r="800" spans="28:38" x14ac:dyDescent="0.3">
      <c r="AB800" s="44"/>
      <c r="AC800" s="22"/>
      <c r="AD800" s="22"/>
      <c r="AE800" s="22"/>
      <c r="AF800" s="22"/>
      <c r="AG800" s="22"/>
      <c r="AH800" s="22"/>
      <c r="AI800" s="22"/>
      <c r="AJ800" s="22"/>
      <c r="AK800" s="22"/>
      <c r="AL800" s="22"/>
    </row>
    <row r="801" spans="28:38" x14ac:dyDescent="0.3">
      <c r="AB801" s="44"/>
      <c r="AC801" s="22"/>
      <c r="AD801" s="22"/>
      <c r="AE801" s="22"/>
      <c r="AF801" s="22"/>
      <c r="AG801" s="22"/>
      <c r="AH801" s="22"/>
      <c r="AI801" s="22"/>
      <c r="AJ801" s="22"/>
      <c r="AK801" s="22"/>
      <c r="AL801" s="22"/>
    </row>
    <row r="802" spans="28:38" x14ac:dyDescent="0.3">
      <c r="AB802" s="44"/>
      <c r="AC802" s="22"/>
      <c r="AD802" s="22"/>
      <c r="AE802" s="22"/>
      <c r="AF802" s="22"/>
      <c r="AG802" s="22"/>
      <c r="AH802" s="22"/>
      <c r="AI802" s="22"/>
      <c r="AJ802" s="22"/>
      <c r="AK802" s="22"/>
      <c r="AL802" s="22"/>
    </row>
    <row r="803" spans="28:38" x14ac:dyDescent="0.3">
      <c r="AB803" s="44"/>
      <c r="AC803" s="22"/>
      <c r="AD803" s="22"/>
      <c r="AE803" s="22"/>
      <c r="AF803" s="22"/>
      <c r="AG803" s="22"/>
      <c r="AH803" s="22"/>
      <c r="AI803" s="22"/>
      <c r="AJ803" s="22"/>
      <c r="AK803" s="22"/>
      <c r="AL803" s="22"/>
    </row>
    <row r="804" spans="28:38" x14ac:dyDescent="0.3">
      <c r="AB804" s="44"/>
      <c r="AC804" s="22"/>
      <c r="AD804" s="22"/>
      <c r="AE804" s="22"/>
      <c r="AF804" s="22"/>
      <c r="AG804" s="22"/>
      <c r="AH804" s="22"/>
      <c r="AI804" s="22"/>
      <c r="AJ804" s="22"/>
      <c r="AK804" s="22"/>
      <c r="AL804" s="22"/>
    </row>
    <row r="805" spans="28:38" x14ac:dyDescent="0.3">
      <c r="AB805" s="44"/>
      <c r="AC805" s="22"/>
      <c r="AD805" s="22"/>
      <c r="AE805" s="22"/>
      <c r="AF805" s="22"/>
      <c r="AG805" s="22"/>
      <c r="AH805" s="22"/>
      <c r="AI805" s="22"/>
      <c r="AJ805" s="22"/>
      <c r="AK805" s="22"/>
      <c r="AL805" s="22"/>
    </row>
    <row r="806" spans="28:38" x14ac:dyDescent="0.3">
      <c r="AB806" s="44"/>
      <c r="AC806" s="22"/>
      <c r="AD806" s="22"/>
      <c r="AE806" s="22"/>
      <c r="AF806" s="22"/>
      <c r="AG806" s="22"/>
      <c r="AH806" s="22"/>
      <c r="AI806" s="22"/>
      <c r="AJ806" s="22"/>
      <c r="AK806" s="22"/>
      <c r="AL806" s="22"/>
    </row>
    <row r="807" spans="28:38" x14ac:dyDescent="0.3">
      <c r="AB807" s="44"/>
      <c r="AC807" s="22"/>
      <c r="AD807" s="22"/>
      <c r="AE807" s="22"/>
      <c r="AF807" s="22"/>
      <c r="AG807" s="22"/>
      <c r="AH807" s="22"/>
      <c r="AI807" s="22"/>
      <c r="AJ807" s="22"/>
      <c r="AK807" s="22"/>
      <c r="AL807" s="22"/>
    </row>
    <row r="808" spans="28:38" x14ac:dyDescent="0.3">
      <c r="AB808" s="44"/>
      <c r="AC808" s="22"/>
      <c r="AD808" s="22"/>
      <c r="AE808" s="22"/>
      <c r="AF808" s="22"/>
      <c r="AG808" s="22"/>
      <c r="AH808" s="22"/>
      <c r="AI808" s="22"/>
      <c r="AJ808" s="22"/>
      <c r="AK808" s="22"/>
      <c r="AL808" s="22"/>
    </row>
    <row r="809" spans="28:38" x14ac:dyDescent="0.3">
      <c r="AB809" s="44"/>
      <c r="AC809" s="22"/>
      <c r="AD809" s="22"/>
      <c r="AE809" s="22"/>
      <c r="AF809" s="22"/>
      <c r="AG809" s="22"/>
      <c r="AH809" s="22"/>
      <c r="AI809" s="22"/>
      <c r="AJ809" s="22"/>
      <c r="AK809" s="22"/>
      <c r="AL809" s="22"/>
    </row>
    <row r="810" spans="28:38" x14ac:dyDescent="0.3">
      <c r="AB810" s="44"/>
      <c r="AC810" s="22"/>
      <c r="AD810" s="22"/>
      <c r="AE810" s="22"/>
      <c r="AF810" s="22"/>
      <c r="AG810" s="22"/>
      <c r="AH810" s="22"/>
      <c r="AI810" s="22"/>
      <c r="AJ810" s="22"/>
      <c r="AK810" s="22"/>
      <c r="AL810" s="22"/>
    </row>
    <row r="811" spans="28:38" x14ac:dyDescent="0.3">
      <c r="AB811" s="44"/>
      <c r="AC811" s="22"/>
      <c r="AD811" s="22"/>
      <c r="AE811" s="22"/>
      <c r="AF811" s="22"/>
      <c r="AG811" s="22"/>
      <c r="AH811" s="22"/>
      <c r="AI811" s="22"/>
      <c r="AJ811" s="22"/>
      <c r="AK811" s="22"/>
      <c r="AL811" s="22"/>
    </row>
    <row r="812" spans="28:38" x14ac:dyDescent="0.3">
      <c r="AB812" s="44"/>
      <c r="AC812" s="22"/>
      <c r="AD812" s="22"/>
      <c r="AE812" s="22"/>
      <c r="AF812" s="22"/>
      <c r="AG812" s="22"/>
      <c r="AH812" s="22"/>
      <c r="AI812" s="22"/>
      <c r="AJ812" s="22"/>
      <c r="AK812" s="22"/>
      <c r="AL812" s="22"/>
    </row>
    <row r="813" spans="28:38" x14ac:dyDescent="0.3">
      <c r="AB813" s="44"/>
      <c r="AC813" s="22"/>
      <c r="AD813" s="22"/>
      <c r="AE813" s="22"/>
      <c r="AF813" s="22"/>
      <c r="AG813" s="22"/>
      <c r="AH813" s="22"/>
      <c r="AI813" s="22"/>
      <c r="AJ813" s="22"/>
      <c r="AK813" s="22"/>
      <c r="AL813" s="22"/>
    </row>
    <row r="814" spans="28:38" x14ac:dyDescent="0.3">
      <c r="AB814" s="44"/>
      <c r="AC814" s="22"/>
      <c r="AD814" s="22"/>
      <c r="AE814" s="22"/>
      <c r="AF814" s="22"/>
      <c r="AG814" s="22"/>
      <c r="AH814" s="22"/>
      <c r="AI814" s="22"/>
      <c r="AJ814" s="22"/>
      <c r="AK814" s="22"/>
      <c r="AL814" s="22"/>
    </row>
    <row r="815" spans="28:38" x14ac:dyDescent="0.3">
      <c r="AB815" s="44"/>
      <c r="AC815" s="22"/>
      <c r="AD815" s="22"/>
      <c r="AE815" s="22"/>
      <c r="AF815" s="22"/>
      <c r="AG815" s="22"/>
      <c r="AH815" s="22"/>
      <c r="AI815" s="22"/>
      <c r="AJ815" s="22"/>
      <c r="AK815" s="22"/>
      <c r="AL815" s="22"/>
    </row>
    <row r="816" spans="28:38" x14ac:dyDescent="0.3">
      <c r="AB816" s="44"/>
      <c r="AC816" s="22"/>
      <c r="AD816" s="22"/>
      <c r="AE816" s="22"/>
      <c r="AF816" s="22"/>
      <c r="AG816" s="22"/>
      <c r="AH816" s="22"/>
      <c r="AI816" s="22"/>
      <c r="AJ816" s="22"/>
      <c r="AK816" s="22"/>
      <c r="AL816" s="22"/>
    </row>
    <row r="817" spans="28:38" x14ac:dyDescent="0.3">
      <c r="AB817" s="44"/>
      <c r="AC817" s="22"/>
      <c r="AD817" s="22"/>
      <c r="AE817" s="22"/>
      <c r="AF817" s="22"/>
      <c r="AG817" s="22"/>
      <c r="AH817" s="22"/>
      <c r="AI817" s="22"/>
      <c r="AJ817" s="22"/>
      <c r="AK817" s="22"/>
      <c r="AL817" s="22"/>
    </row>
    <row r="818" spans="28:38" x14ac:dyDescent="0.3">
      <c r="AB818" s="44"/>
      <c r="AC818" s="22"/>
      <c r="AD818" s="22"/>
      <c r="AE818" s="22"/>
      <c r="AF818" s="22"/>
      <c r="AG818" s="22"/>
      <c r="AH818" s="22"/>
      <c r="AI818" s="22"/>
      <c r="AJ818" s="22"/>
      <c r="AK818" s="22"/>
      <c r="AL818" s="22"/>
    </row>
    <row r="819" spans="28:38" x14ac:dyDescent="0.3">
      <c r="AB819" s="44"/>
      <c r="AC819" s="22"/>
      <c r="AD819" s="22"/>
      <c r="AE819" s="22"/>
      <c r="AF819" s="22"/>
      <c r="AG819" s="22"/>
      <c r="AH819" s="22"/>
      <c r="AI819" s="22"/>
      <c r="AJ819" s="22"/>
      <c r="AK819" s="22"/>
      <c r="AL819" s="22"/>
    </row>
    <row r="820" spans="28:38" x14ac:dyDescent="0.3">
      <c r="AB820" s="44"/>
      <c r="AC820" s="22"/>
      <c r="AD820" s="22"/>
      <c r="AE820" s="22"/>
      <c r="AF820" s="22"/>
      <c r="AG820" s="22"/>
      <c r="AH820" s="22"/>
      <c r="AI820" s="22"/>
      <c r="AJ820" s="22"/>
      <c r="AK820" s="22"/>
      <c r="AL820" s="22"/>
    </row>
    <row r="821" spans="28:38" x14ac:dyDescent="0.3">
      <c r="AB821" s="44"/>
      <c r="AC821" s="22"/>
      <c r="AD821" s="22"/>
      <c r="AE821" s="22"/>
      <c r="AF821" s="22"/>
      <c r="AG821" s="22"/>
      <c r="AH821" s="22"/>
      <c r="AI821" s="22"/>
      <c r="AJ821" s="22"/>
      <c r="AK821" s="22"/>
      <c r="AL821" s="22"/>
    </row>
    <row r="822" spans="28:38" x14ac:dyDescent="0.3">
      <c r="AB822" s="44"/>
      <c r="AC822" s="22"/>
      <c r="AD822" s="22"/>
      <c r="AE822" s="22"/>
      <c r="AF822" s="22"/>
      <c r="AG822" s="22"/>
      <c r="AH822" s="22"/>
      <c r="AI822" s="22"/>
      <c r="AJ822" s="22"/>
      <c r="AK822" s="22"/>
      <c r="AL822" s="22"/>
    </row>
    <row r="823" spans="28:38" x14ac:dyDescent="0.3">
      <c r="AB823" s="44"/>
      <c r="AC823" s="22"/>
      <c r="AD823" s="22"/>
      <c r="AE823" s="22"/>
      <c r="AF823" s="22"/>
      <c r="AG823" s="22"/>
      <c r="AH823" s="22"/>
      <c r="AI823" s="22"/>
      <c r="AJ823" s="22"/>
      <c r="AK823" s="22"/>
      <c r="AL823" s="22"/>
    </row>
    <row r="824" spans="28:38" x14ac:dyDescent="0.3">
      <c r="AB824" s="44"/>
      <c r="AC824" s="22"/>
      <c r="AD824" s="22"/>
      <c r="AE824" s="22"/>
      <c r="AF824" s="22"/>
      <c r="AG824" s="22"/>
      <c r="AH824" s="22"/>
      <c r="AI824" s="22"/>
      <c r="AJ824" s="22"/>
      <c r="AK824" s="22"/>
      <c r="AL824" s="22"/>
    </row>
    <row r="825" spans="28:38" x14ac:dyDescent="0.3">
      <c r="AB825" s="44"/>
      <c r="AC825" s="22"/>
      <c r="AD825" s="22"/>
      <c r="AE825" s="22"/>
      <c r="AF825" s="22"/>
      <c r="AG825" s="22"/>
      <c r="AH825" s="22"/>
      <c r="AI825" s="22"/>
      <c r="AJ825" s="22"/>
      <c r="AK825" s="22"/>
      <c r="AL825" s="22"/>
    </row>
    <row r="826" spans="28:38" x14ac:dyDescent="0.3">
      <c r="AB826" s="44"/>
      <c r="AC826" s="22"/>
      <c r="AD826" s="22"/>
      <c r="AE826" s="22"/>
      <c r="AF826" s="22"/>
      <c r="AG826" s="22"/>
      <c r="AH826" s="22"/>
      <c r="AI826" s="22"/>
      <c r="AJ826" s="22"/>
      <c r="AK826" s="22"/>
      <c r="AL826" s="22"/>
    </row>
    <row r="827" spans="28:38" x14ac:dyDescent="0.3">
      <c r="AB827" s="44"/>
      <c r="AC827" s="22"/>
      <c r="AD827" s="22"/>
      <c r="AE827" s="22"/>
      <c r="AF827" s="22"/>
      <c r="AG827" s="22"/>
      <c r="AH827" s="22"/>
      <c r="AI827" s="22"/>
      <c r="AJ827" s="22"/>
      <c r="AK827" s="22"/>
      <c r="AL827" s="22"/>
    </row>
    <row r="828" spans="28:38" x14ac:dyDescent="0.3">
      <c r="AB828" s="44"/>
      <c r="AC828" s="22"/>
      <c r="AD828" s="22"/>
      <c r="AE828" s="22"/>
      <c r="AF828" s="22"/>
      <c r="AG828" s="22"/>
      <c r="AH828" s="22"/>
      <c r="AI828" s="22"/>
      <c r="AJ828" s="22"/>
      <c r="AK828" s="22"/>
      <c r="AL828" s="22"/>
    </row>
    <row r="829" spans="28:38" x14ac:dyDescent="0.3">
      <c r="AB829" s="44"/>
      <c r="AC829" s="22"/>
      <c r="AD829" s="22"/>
      <c r="AE829" s="22"/>
      <c r="AF829" s="22"/>
      <c r="AG829" s="22"/>
      <c r="AH829" s="22"/>
      <c r="AI829" s="22"/>
      <c r="AJ829" s="22"/>
      <c r="AK829" s="22"/>
      <c r="AL829" s="22"/>
    </row>
    <row r="830" spans="28:38" x14ac:dyDescent="0.3">
      <c r="AB830" s="44"/>
      <c r="AC830" s="22"/>
      <c r="AD830" s="22"/>
      <c r="AE830" s="22"/>
      <c r="AF830" s="22"/>
      <c r="AG830" s="22"/>
      <c r="AH830" s="22"/>
      <c r="AI830" s="22"/>
      <c r="AJ830" s="22"/>
      <c r="AK830" s="22"/>
      <c r="AL830" s="22"/>
    </row>
    <row r="831" spans="28:38" x14ac:dyDescent="0.3">
      <c r="AB831" s="44"/>
      <c r="AC831" s="22"/>
      <c r="AD831" s="22"/>
      <c r="AE831" s="22"/>
      <c r="AF831" s="22"/>
      <c r="AG831" s="22"/>
      <c r="AH831" s="22"/>
      <c r="AI831" s="22"/>
      <c r="AJ831" s="22"/>
      <c r="AK831" s="22"/>
      <c r="AL831" s="22"/>
    </row>
    <row r="832" spans="28:38" x14ac:dyDescent="0.3">
      <c r="AB832" s="44"/>
      <c r="AC832" s="22"/>
      <c r="AD832" s="22"/>
      <c r="AE832" s="22"/>
      <c r="AF832" s="22"/>
      <c r="AG832" s="22"/>
      <c r="AH832" s="22"/>
      <c r="AI832" s="22"/>
      <c r="AJ832" s="22"/>
      <c r="AK832" s="22"/>
      <c r="AL832" s="22"/>
    </row>
    <row r="833" spans="28:38" x14ac:dyDescent="0.3">
      <c r="AB833" s="44"/>
      <c r="AC833" s="22"/>
      <c r="AD833" s="22"/>
      <c r="AE833" s="22"/>
      <c r="AF833" s="22"/>
      <c r="AG833" s="22"/>
      <c r="AH833" s="22"/>
      <c r="AI833" s="22"/>
      <c r="AJ833" s="22"/>
      <c r="AK833" s="22"/>
      <c r="AL833" s="22"/>
    </row>
    <row r="834" spans="28:38" x14ac:dyDescent="0.3">
      <c r="AB834" s="44"/>
      <c r="AC834" s="22"/>
      <c r="AD834" s="22"/>
      <c r="AE834" s="22"/>
      <c r="AF834" s="22"/>
      <c r="AG834" s="22"/>
      <c r="AH834" s="22"/>
      <c r="AI834" s="22"/>
      <c r="AJ834" s="22"/>
      <c r="AK834" s="22"/>
      <c r="AL834" s="22"/>
    </row>
    <row r="835" spans="28:38" x14ac:dyDescent="0.3">
      <c r="AB835" s="44"/>
      <c r="AC835" s="22"/>
      <c r="AD835" s="22"/>
      <c r="AE835" s="22"/>
      <c r="AF835" s="22"/>
      <c r="AG835" s="22"/>
      <c r="AH835" s="22"/>
      <c r="AI835" s="22"/>
      <c r="AJ835" s="22"/>
      <c r="AK835" s="22"/>
      <c r="AL835" s="22"/>
    </row>
    <row r="836" spans="28:38" x14ac:dyDescent="0.3">
      <c r="AB836" s="44"/>
      <c r="AC836" s="22"/>
      <c r="AD836" s="22"/>
      <c r="AE836" s="22"/>
      <c r="AF836" s="22"/>
      <c r="AG836" s="22"/>
      <c r="AH836" s="22"/>
      <c r="AI836" s="22"/>
      <c r="AJ836" s="22"/>
      <c r="AK836" s="22"/>
      <c r="AL836" s="22"/>
    </row>
    <row r="837" spans="28:38" x14ac:dyDescent="0.3">
      <c r="AB837" s="44"/>
      <c r="AC837" s="22"/>
      <c r="AD837" s="22"/>
      <c r="AE837" s="22"/>
      <c r="AF837" s="22"/>
      <c r="AG837" s="22"/>
      <c r="AH837" s="22"/>
      <c r="AI837" s="22"/>
      <c r="AJ837" s="22"/>
      <c r="AK837" s="22"/>
      <c r="AL837" s="22"/>
    </row>
    <row r="838" spans="28:38" x14ac:dyDescent="0.3">
      <c r="AB838" s="44"/>
      <c r="AC838" s="22"/>
      <c r="AD838" s="22"/>
      <c r="AE838" s="22"/>
      <c r="AF838" s="22"/>
      <c r="AG838" s="22"/>
      <c r="AH838" s="22"/>
      <c r="AI838" s="22"/>
      <c r="AJ838" s="22"/>
      <c r="AK838" s="22"/>
      <c r="AL838" s="22"/>
    </row>
    <row r="839" spans="28:38" x14ac:dyDescent="0.3">
      <c r="AB839" s="44"/>
      <c r="AC839" s="22"/>
      <c r="AD839" s="22"/>
      <c r="AE839" s="22"/>
      <c r="AF839" s="22"/>
      <c r="AG839" s="22"/>
      <c r="AH839" s="22"/>
      <c r="AI839" s="22"/>
      <c r="AJ839" s="22"/>
      <c r="AK839" s="22"/>
      <c r="AL839" s="22"/>
    </row>
    <row r="840" spans="28:38" x14ac:dyDescent="0.3">
      <c r="AB840" s="44"/>
      <c r="AC840" s="22"/>
      <c r="AD840" s="22"/>
      <c r="AE840" s="22"/>
      <c r="AF840" s="22"/>
      <c r="AG840" s="22"/>
      <c r="AH840" s="22"/>
      <c r="AI840" s="22"/>
      <c r="AJ840" s="22"/>
      <c r="AK840" s="22"/>
      <c r="AL840" s="22"/>
    </row>
    <row r="841" spans="28:38" x14ac:dyDescent="0.3">
      <c r="AB841" s="44"/>
      <c r="AC841" s="22"/>
      <c r="AD841" s="22"/>
      <c r="AE841" s="22"/>
      <c r="AF841" s="22"/>
      <c r="AG841" s="22"/>
      <c r="AH841" s="22"/>
      <c r="AI841" s="22"/>
      <c r="AJ841" s="22"/>
      <c r="AK841" s="22"/>
      <c r="AL841" s="22"/>
    </row>
    <row r="842" spans="28:38" x14ac:dyDescent="0.3">
      <c r="AB842" s="44"/>
      <c r="AC842" s="22"/>
      <c r="AD842" s="22"/>
      <c r="AE842" s="22"/>
      <c r="AF842" s="22"/>
      <c r="AG842" s="22"/>
      <c r="AH842" s="22"/>
      <c r="AI842" s="22"/>
      <c r="AJ842" s="22"/>
      <c r="AK842" s="22"/>
      <c r="AL842" s="22"/>
    </row>
    <row r="843" spans="28:38" x14ac:dyDescent="0.3">
      <c r="AB843" s="44"/>
      <c r="AC843" s="22"/>
      <c r="AD843" s="22"/>
      <c r="AE843" s="22"/>
      <c r="AF843" s="22"/>
      <c r="AG843" s="22"/>
      <c r="AH843" s="22"/>
      <c r="AI843" s="22"/>
      <c r="AJ843" s="22"/>
      <c r="AK843" s="22"/>
      <c r="AL843" s="22"/>
    </row>
    <row r="844" spans="28:38" x14ac:dyDescent="0.3">
      <c r="AB844" s="44"/>
      <c r="AC844" s="22"/>
      <c r="AD844" s="22"/>
      <c r="AE844" s="22"/>
      <c r="AF844" s="22"/>
      <c r="AG844" s="22"/>
      <c r="AH844" s="22"/>
      <c r="AI844" s="22"/>
      <c r="AJ844" s="22"/>
      <c r="AK844" s="22"/>
      <c r="AL844" s="22"/>
    </row>
    <row r="845" spans="28:38" x14ac:dyDescent="0.3">
      <c r="AB845" s="44"/>
      <c r="AC845" s="22"/>
      <c r="AD845" s="22"/>
      <c r="AE845" s="22"/>
      <c r="AF845" s="22"/>
      <c r="AG845" s="22"/>
      <c r="AH845" s="22"/>
      <c r="AI845" s="22"/>
      <c r="AJ845" s="22"/>
      <c r="AK845" s="22"/>
      <c r="AL845" s="22"/>
    </row>
    <row r="846" spans="28:38" x14ac:dyDescent="0.3">
      <c r="AB846" s="44"/>
      <c r="AC846" s="22"/>
      <c r="AD846" s="22"/>
      <c r="AE846" s="22"/>
      <c r="AF846" s="22"/>
      <c r="AG846" s="22"/>
      <c r="AH846" s="22"/>
      <c r="AI846" s="22"/>
      <c r="AJ846" s="22"/>
      <c r="AK846" s="22"/>
      <c r="AL846" s="22"/>
    </row>
    <row r="847" spans="28:38" x14ac:dyDescent="0.3">
      <c r="AB847" s="44"/>
      <c r="AC847" s="22"/>
      <c r="AD847" s="22"/>
      <c r="AE847" s="22"/>
      <c r="AF847" s="22"/>
      <c r="AG847" s="22"/>
      <c r="AH847" s="22"/>
      <c r="AI847" s="22"/>
      <c r="AJ847" s="22"/>
      <c r="AK847" s="22"/>
      <c r="AL847" s="22"/>
    </row>
    <row r="848" spans="28:38" x14ac:dyDescent="0.3">
      <c r="AB848" s="44"/>
      <c r="AC848" s="22"/>
      <c r="AD848" s="22"/>
      <c r="AE848" s="22"/>
      <c r="AF848" s="22"/>
      <c r="AG848" s="22"/>
      <c r="AH848" s="22"/>
      <c r="AI848" s="22"/>
      <c r="AJ848" s="22"/>
      <c r="AK848" s="22"/>
      <c r="AL848" s="22"/>
    </row>
    <row r="849" spans="28:38" x14ac:dyDescent="0.3">
      <c r="AB849" s="44"/>
      <c r="AC849" s="22"/>
      <c r="AD849" s="22"/>
      <c r="AE849" s="22"/>
      <c r="AF849" s="22"/>
      <c r="AG849" s="22"/>
      <c r="AH849" s="22"/>
      <c r="AI849" s="22"/>
      <c r="AJ849" s="22"/>
      <c r="AK849" s="22"/>
      <c r="AL849" s="22"/>
    </row>
    <row r="850" spans="28:38" x14ac:dyDescent="0.3">
      <c r="AB850" s="44"/>
      <c r="AC850" s="22"/>
      <c r="AD850" s="22"/>
      <c r="AE850" s="22"/>
      <c r="AF850" s="22"/>
      <c r="AG850" s="22"/>
      <c r="AH850" s="22"/>
      <c r="AI850" s="22"/>
      <c r="AJ850" s="22"/>
      <c r="AK850" s="22"/>
      <c r="AL850" s="22"/>
    </row>
    <row r="851" spans="28:38" x14ac:dyDescent="0.3">
      <c r="AB851" s="44"/>
      <c r="AC851" s="22"/>
      <c r="AD851" s="22"/>
      <c r="AE851" s="22"/>
      <c r="AF851" s="22"/>
      <c r="AG851" s="22"/>
      <c r="AH851" s="22"/>
      <c r="AI851" s="22"/>
      <c r="AJ851" s="22"/>
      <c r="AK851" s="22"/>
      <c r="AL851" s="22"/>
    </row>
    <row r="852" spans="28:38" x14ac:dyDescent="0.3">
      <c r="AB852" s="44"/>
      <c r="AC852" s="22"/>
      <c r="AD852" s="22"/>
      <c r="AE852" s="22"/>
      <c r="AF852" s="22"/>
      <c r="AG852" s="22"/>
      <c r="AH852" s="22"/>
      <c r="AI852" s="22"/>
      <c r="AJ852" s="22"/>
      <c r="AK852" s="22"/>
      <c r="AL852" s="22"/>
    </row>
    <row r="853" spans="28:38" x14ac:dyDescent="0.3">
      <c r="AB853" s="44"/>
      <c r="AC853" s="22"/>
      <c r="AD853" s="22"/>
      <c r="AE853" s="22"/>
      <c r="AF853" s="22"/>
      <c r="AG853" s="22"/>
      <c r="AH853" s="22"/>
      <c r="AI853" s="22"/>
      <c r="AJ853" s="22"/>
      <c r="AK853" s="22"/>
      <c r="AL853" s="22"/>
    </row>
    <row r="854" spans="28:38" x14ac:dyDescent="0.3">
      <c r="AB854" s="44"/>
      <c r="AC854" s="22"/>
      <c r="AD854" s="22"/>
      <c r="AE854" s="22"/>
      <c r="AF854" s="22"/>
      <c r="AG854" s="22"/>
      <c r="AH854" s="22"/>
      <c r="AI854" s="22"/>
      <c r="AJ854" s="22"/>
      <c r="AK854" s="22"/>
      <c r="AL854" s="22"/>
    </row>
    <row r="855" spans="28:38" x14ac:dyDescent="0.3">
      <c r="AB855" s="44"/>
      <c r="AC855" s="22"/>
      <c r="AD855" s="22"/>
      <c r="AE855" s="22"/>
      <c r="AF855" s="22"/>
      <c r="AG855" s="22"/>
      <c r="AH855" s="22"/>
      <c r="AI855" s="22"/>
      <c r="AJ855" s="22"/>
      <c r="AK855" s="22"/>
      <c r="AL855" s="22"/>
    </row>
    <row r="856" spans="28:38" x14ac:dyDescent="0.3">
      <c r="AB856" s="44"/>
      <c r="AC856" s="22"/>
      <c r="AD856" s="22"/>
      <c r="AE856" s="22"/>
      <c r="AF856" s="22"/>
      <c r="AG856" s="22"/>
      <c r="AH856" s="22"/>
      <c r="AI856" s="22"/>
      <c r="AJ856" s="22"/>
      <c r="AK856" s="22"/>
      <c r="AL856" s="22"/>
    </row>
    <row r="857" spans="28:38" x14ac:dyDescent="0.3">
      <c r="AB857" s="44"/>
      <c r="AC857" s="22"/>
      <c r="AD857" s="22"/>
      <c r="AE857" s="22"/>
      <c r="AF857" s="22"/>
      <c r="AG857" s="22"/>
      <c r="AH857" s="22"/>
      <c r="AI857" s="22"/>
      <c r="AJ857" s="22"/>
      <c r="AK857" s="22"/>
      <c r="AL857" s="22"/>
    </row>
    <row r="858" spans="28:38" x14ac:dyDescent="0.3">
      <c r="AB858" s="44"/>
      <c r="AC858" s="22"/>
      <c r="AD858" s="22"/>
      <c r="AE858" s="22"/>
      <c r="AF858" s="22"/>
      <c r="AG858" s="22"/>
      <c r="AH858" s="22"/>
      <c r="AI858" s="22"/>
      <c r="AJ858" s="22"/>
      <c r="AK858" s="22"/>
      <c r="AL858" s="22"/>
    </row>
    <row r="859" spans="28:38" x14ac:dyDescent="0.3">
      <c r="AB859" s="44"/>
      <c r="AC859" s="22"/>
      <c r="AD859" s="22"/>
      <c r="AE859" s="22"/>
      <c r="AF859" s="22"/>
      <c r="AG859" s="22"/>
      <c r="AH859" s="22"/>
      <c r="AI859" s="22"/>
      <c r="AJ859" s="22"/>
      <c r="AK859" s="22"/>
      <c r="AL859" s="22"/>
    </row>
    <row r="860" spans="28:38" x14ac:dyDescent="0.3">
      <c r="AB860" s="44"/>
      <c r="AC860" s="22"/>
      <c r="AD860" s="22"/>
      <c r="AE860" s="22"/>
      <c r="AF860" s="22"/>
      <c r="AG860" s="22"/>
      <c r="AH860" s="22"/>
      <c r="AI860" s="22"/>
      <c r="AJ860" s="22"/>
      <c r="AK860" s="22"/>
      <c r="AL860" s="22"/>
    </row>
    <row r="861" spans="28:38" x14ac:dyDescent="0.3">
      <c r="AB861" s="44"/>
      <c r="AC861" s="22"/>
      <c r="AD861" s="22"/>
      <c r="AE861" s="22"/>
      <c r="AF861" s="22"/>
      <c r="AG861" s="22"/>
      <c r="AH861" s="22"/>
      <c r="AI861" s="22"/>
      <c r="AJ861" s="22"/>
      <c r="AK861" s="22"/>
      <c r="AL861" s="22"/>
    </row>
    <row r="862" spans="28:38" x14ac:dyDescent="0.3">
      <c r="AB862" s="44"/>
      <c r="AC862" s="22"/>
      <c r="AD862" s="22"/>
      <c r="AE862" s="22"/>
      <c r="AF862" s="22"/>
      <c r="AG862" s="22"/>
      <c r="AH862" s="22"/>
      <c r="AI862" s="22"/>
      <c r="AJ862" s="22"/>
      <c r="AK862" s="22"/>
      <c r="AL862" s="22"/>
    </row>
    <row r="863" spans="28:38" x14ac:dyDescent="0.3">
      <c r="AB863" s="44"/>
      <c r="AC863" s="22"/>
      <c r="AD863" s="22"/>
      <c r="AE863" s="22"/>
      <c r="AF863" s="22"/>
      <c r="AG863" s="22"/>
      <c r="AH863" s="22"/>
      <c r="AI863" s="22"/>
      <c r="AJ863" s="22"/>
      <c r="AK863" s="22"/>
      <c r="AL863" s="22"/>
    </row>
    <row r="864" spans="28:38" x14ac:dyDescent="0.3">
      <c r="AB864" s="44"/>
      <c r="AC864" s="22"/>
      <c r="AD864" s="22"/>
      <c r="AE864" s="22"/>
      <c r="AF864" s="22"/>
      <c r="AG864" s="22"/>
      <c r="AH864" s="22"/>
      <c r="AI864" s="22"/>
      <c r="AJ864" s="22"/>
      <c r="AK864" s="22"/>
      <c r="AL864" s="22"/>
    </row>
    <row r="865" spans="28:38" x14ac:dyDescent="0.3">
      <c r="AB865" s="44"/>
      <c r="AC865" s="22"/>
      <c r="AD865" s="22"/>
      <c r="AE865" s="22"/>
      <c r="AF865" s="22"/>
      <c r="AG865" s="22"/>
      <c r="AH865" s="22"/>
      <c r="AI865" s="22"/>
      <c r="AJ865" s="22"/>
      <c r="AK865" s="22"/>
      <c r="AL865" s="22"/>
    </row>
    <row r="866" spans="28:38" x14ac:dyDescent="0.3">
      <c r="AB866" s="44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</row>
    <row r="867" spans="28:38" x14ac:dyDescent="0.3">
      <c r="AB867" s="44"/>
      <c r="AC867" s="22"/>
      <c r="AD867" s="22"/>
      <c r="AE867" s="22"/>
      <c r="AF867" s="22"/>
      <c r="AG867" s="22"/>
      <c r="AH867" s="22"/>
      <c r="AI867" s="22"/>
      <c r="AJ867" s="22"/>
      <c r="AK867" s="22"/>
      <c r="AL867" s="22"/>
    </row>
    <row r="868" spans="28:38" x14ac:dyDescent="0.3">
      <c r="AB868" s="44"/>
      <c r="AC868" s="22"/>
      <c r="AD868" s="22"/>
      <c r="AE868" s="22"/>
      <c r="AF868" s="22"/>
      <c r="AG868" s="22"/>
      <c r="AH868" s="22"/>
      <c r="AI868" s="22"/>
      <c r="AJ868" s="22"/>
      <c r="AK868" s="22"/>
      <c r="AL868" s="22"/>
    </row>
    <row r="869" spans="28:38" x14ac:dyDescent="0.3">
      <c r="AB869" s="44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</row>
    <row r="870" spans="28:38" x14ac:dyDescent="0.3">
      <c r="AB870" s="44"/>
      <c r="AC870" s="22"/>
      <c r="AD870" s="22"/>
      <c r="AE870" s="22"/>
      <c r="AF870" s="22"/>
      <c r="AG870" s="22"/>
      <c r="AH870" s="22"/>
      <c r="AI870" s="22"/>
      <c r="AJ870" s="22"/>
      <c r="AK870" s="22"/>
      <c r="AL870" s="22"/>
    </row>
    <row r="871" spans="28:38" x14ac:dyDescent="0.3">
      <c r="AB871" s="44"/>
      <c r="AC871" s="22"/>
      <c r="AD871" s="22"/>
      <c r="AE871" s="22"/>
      <c r="AF871" s="22"/>
      <c r="AG871" s="22"/>
      <c r="AH871" s="22"/>
      <c r="AI871" s="22"/>
      <c r="AJ871" s="22"/>
      <c r="AK871" s="22"/>
      <c r="AL871" s="22"/>
    </row>
    <row r="872" spans="28:38" x14ac:dyDescent="0.3">
      <c r="AB872" s="44"/>
      <c r="AC872" s="22"/>
      <c r="AD872" s="22"/>
      <c r="AE872" s="22"/>
      <c r="AF872" s="22"/>
      <c r="AG872" s="22"/>
      <c r="AH872" s="22"/>
      <c r="AI872" s="22"/>
      <c r="AJ872" s="22"/>
      <c r="AK872" s="22"/>
      <c r="AL872" s="22"/>
    </row>
    <row r="873" spans="28:38" x14ac:dyDescent="0.3">
      <c r="AB873" s="44"/>
      <c r="AC873" s="22"/>
      <c r="AD873" s="22"/>
      <c r="AE873" s="22"/>
      <c r="AF873" s="22"/>
      <c r="AG873" s="22"/>
      <c r="AH873" s="22"/>
      <c r="AI873" s="22"/>
      <c r="AJ873" s="22"/>
      <c r="AK873" s="22"/>
      <c r="AL873" s="22"/>
    </row>
    <row r="874" spans="28:38" x14ac:dyDescent="0.3">
      <c r="AB874" s="44"/>
      <c r="AC874" s="22"/>
      <c r="AD874" s="22"/>
      <c r="AE874" s="22"/>
      <c r="AF874" s="22"/>
      <c r="AG874" s="22"/>
      <c r="AH874" s="22"/>
      <c r="AI874" s="22"/>
      <c r="AJ874" s="22"/>
      <c r="AK874" s="22"/>
      <c r="AL874" s="22"/>
    </row>
    <row r="875" spans="28:38" x14ac:dyDescent="0.3">
      <c r="AB875" s="44"/>
      <c r="AC875" s="22"/>
      <c r="AD875" s="22"/>
      <c r="AE875" s="22"/>
      <c r="AF875" s="22"/>
      <c r="AG875" s="22"/>
      <c r="AH875" s="22"/>
      <c r="AI875" s="22"/>
      <c r="AJ875" s="22"/>
      <c r="AK875" s="22"/>
      <c r="AL875" s="22"/>
    </row>
    <row r="876" spans="28:38" x14ac:dyDescent="0.3">
      <c r="AB876" s="44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</row>
    <row r="877" spans="28:38" x14ac:dyDescent="0.3">
      <c r="AB877" s="44"/>
      <c r="AC877" s="22"/>
      <c r="AD877" s="22"/>
      <c r="AE877" s="22"/>
      <c r="AF877" s="22"/>
      <c r="AG877" s="22"/>
      <c r="AH877" s="22"/>
      <c r="AI877" s="22"/>
      <c r="AJ877" s="22"/>
      <c r="AK877" s="22"/>
      <c r="AL877" s="22"/>
    </row>
    <row r="878" spans="28:38" x14ac:dyDescent="0.3">
      <c r="AB878" s="44"/>
      <c r="AC878" s="22"/>
      <c r="AD878" s="22"/>
      <c r="AE878" s="22"/>
      <c r="AF878" s="22"/>
      <c r="AG878" s="22"/>
      <c r="AH878" s="22"/>
      <c r="AI878" s="22"/>
      <c r="AJ878" s="22"/>
      <c r="AK878" s="22"/>
      <c r="AL878" s="22"/>
    </row>
    <row r="879" spans="28:38" x14ac:dyDescent="0.3">
      <c r="AB879" s="44"/>
      <c r="AC879" s="22"/>
      <c r="AD879" s="22"/>
      <c r="AE879" s="22"/>
      <c r="AF879" s="22"/>
      <c r="AG879" s="22"/>
      <c r="AH879" s="22"/>
      <c r="AI879" s="22"/>
      <c r="AJ879" s="22"/>
      <c r="AK879" s="22"/>
      <c r="AL879" s="22"/>
    </row>
    <row r="880" spans="28:38" x14ac:dyDescent="0.3">
      <c r="AB880" s="44"/>
      <c r="AC880" s="22"/>
      <c r="AD880" s="22"/>
      <c r="AE880" s="22"/>
      <c r="AF880" s="22"/>
      <c r="AG880" s="22"/>
      <c r="AH880" s="22"/>
      <c r="AI880" s="22"/>
      <c r="AJ880" s="22"/>
      <c r="AK880" s="22"/>
      <c r="AL880" s="22"/>
    </row>
    <row r="881" spans="28:38" x14ac:dyDescent="0.3">
      <c r="AB881" s="44"/>
      <c r="AC881" s="22"/>
      <c r="AD881" s="22"/>
      <c r="AE881" s="22"/>
      <c r="AF881" s="22"/>
      <c r="AG881" s="22"/>
      <c r="AH881" s="22"/>
      <c r="AI881" s="22"/>
      <c r="AJ881" s="22"/>
      <c r="AK881" s="22"/>
      <c r="AL881" s="22"/>
    </row>
    <row r="882" spans="28:38" x14ac:dyDescent="0.3">
      <c r="AB882" s="44"/>
      <c r="AC882" s="22"/>
      <c r="AD882" s="22"/>
      <c r="AE882" s="22"/>
      <c r="AF882" s="22"/>
      <c r="AG882" s="22"/>
      <c r="AH882" s="22"/>
      <c r="AI882" s="22"/>
      <c r="AJ882" s="22"/>
      <c r="AK882" s="22"/>
      <c r="AL882" s="22"/>
    </row>
    <row r="883" spans="28:38" x14ac:dyDescent="0.3">
      <c r="AB883" s="44"/>
      <c r="AC883" s="22"/>
      <c r="AD883" s="22"/>
      <c r="AE883" s="22"/>
      <c r="AF883" s="22"/>
      <c r="AG883" s="22"/>
      <c r="AH883" s="22"/>
      <c r="AI883" s="22"/>
      <c r="AJ883" s="22"/>
      <c r="AK883" s="22"/>
      <c r="AL883" s="22"/>
    </row>
    <row r="884" spans="28:38" x14ac:dyDescent="0.3">
      <c r="AB884" s="44"/>
      <c r="AC884" s="22"/>
      <c r="AD884" s="22"/>
      <c r="AE884" s="22"/>
      <c r="AF884" s="22"/>
      <c r="AG884" s="22"/>
      <c r="AH884" s="22"/>
      <c r="AI884" s="22"/>
      <c r="AJ884" s="22"/>
      <c r="AK884" s="22"/>
      <c r="AL884" s="22"/>
    </row>
    <row r="885" spans="28:38" x14ac:dyDescent="0.3">
      <c r="AB885" s="44"/>
      <c r="AC885" s="22"/>
      <c r="AD885" s="22"/>
      <c r="AE885" s="22"/>
      <c r="AF885" s="22"/>
      <c r="AG885" s="22"/>
      <c r="AH885" s="22"/>
      <c r="AI885" s="22"/>
      <c r="AJ885" s="22"/>
      <c r="AK885" s="22"/>
      <c r="AL885" s="22"/>
    </row>
    <row r="886" spans="28:38" x14ac:dyDescent="0.3">
      <c r="AB886" s="44"/>
      <c r="AC886" s="22"/>
      <c r="AD886" s="22"/>
      <c r="AE886" s="22"/>
      <c r="AF886" s="22"/>
      <c r="AG886" s="22"/>
      <c r="AH886" s="22"/>
      <c r="AI886" s="22"/>
      <c r="AJ886" s="22"/>
      <c r="AK886" s="22"/>
      <c r="AL886" s="22"/>
    </row>
    <row r="887" spans="28:38" x14ac:dyDescent="0.3">
      <c r="AB887" s="44"/>
      <c r="AC887" s="22"/>
      <c r="AD887" s="22"/>
      <c r="AE887" s="22"/>
      <c r="AF887" s="22"/>
      <c r="AG887" s="22"/>
      <c r="AH887" s="22"/>
      <c r="AI887" s="22"/>
      <c r="AJ887" s="22"/>
      <c r="AK887" s="22"/>
      <c r="AL887" s="22"/>
    </row>
    <row r="888" spans="28:38" x14ac:dyDescent="0.3">
      <c r="AB888" s="44"/>
      <c r="AC888" s="22"/>
      <c r="AD888" s="22"/>
      <c r="AE888" s="22"/>
      <c r="AF888" s="22"/>
      <c r="AG888" s="22"/>
      <c r="AH888" s="22"/>
      <c r="AI888" s="22"/>
      <c r="AJ888" s="22"/>
      <c r="AK888" s="22"/>
      <c r="AL888" s="22"/>
    </row>
    <row r="889" spans="28:38" x14ac:dyDescent="0.3">
      <c r="AB889" s="44"/>
      <c r="AC889" s="22"/>
      <c r="AD889" s="22"/>
      <c r="AE889" s="22"/>
      <c r="AF889" s="22"/>
      <c r="AG889" s="22"/>
      <c r="AH889" s="22"/>
      <c r="AI889" s="22"/>
      <c r="AJ889" s="22"/>
      <c r="AK889" s="22"/>
      <c r="AL889" s="22"/>
    </row>
    <row r="890" spans="28:38" x14ac:dyDescent="0.3">
      <c r="AB890" s="44"/>
      <c r="AC890" s="22"/>
      <c r="AD890" s="22"/>
      <c r="AE890" s="22"/>
      <c r="AF890" s="22"/>
      <c r="AG890" s="22"/>
      <c r="AH890" s="22"/>
      <c r="AI890" s="22"/>
      <c r="AJ890" s="22"/>
      <c r="AK890" s="22"/>
      <c r="AL890" s="22"/>
    </row>
    <row r="891" spans="28:38" x14ac:dyDescent="0.3">
      <c r="AB891" s="44"/>
      <c r="AC891" s="22"/>
      <c r="AD891" s="22"/>
      <c r="AE891" s="22"/>
      <c r="AF891" s="22"/>
      <c r="AG891" s="22"/>
      <c r="AH891" s="22"/>
      <c r="AI891" s="22"/>
      <c r="AJ891" s="22"/>
      <c r="AK891" s="22"/>
      <c r="AL891" s="22"/>
    </row>
    <row r="892" spans="28:38" x14ac:dyDescent="0.3">
      <c r="AB892" s="44"/>
      <c r="AC892" s="22"/>
      <c r="AD892" s="22"/>
      <c r="AE892" s="22"/>
      <c r="AF892" s="22"/>
      <c r="AG892" s="22"/>
      <c r="AH892" s="22"/>
      <c r="AI892" s="22"/>
      <c r="AJ892" s="22"/>
      <c r="AK892" s="22"/>
      <c r="AL892" s="22"/>
    </row>
    <row r="893" spans="28:38" x14ac:dyDescent="0.3">
      <c r="AB893" s="44"/>
      <c r="AC893" s="22"/>
      <c r="AD893" s="22"/>
      <c r="AE893" s="22"/>
      <c r="AF893" s="22"/>
      <c r="AG893" s="22"/>
      <c r="AH893" s="22"/>
      <c r="AI893" s="22"/>
      <c r="AJ893" s="22"/>
      <c r="AK893" s="22"/>
      <c r="AL893" s="22"/>
    </row>
    <row r="894" spans="28:38" x14ac:dyDescent="0.3">
      <c r="AB894" s="44"/>
      <c r="AC894" s="22"/>
      <c r="AD894" s="22"/>
      <c r="AE894" s="22"/>
      <c r="AF894" s="22"/>
      <c r="AG894" s="22"/>
      <c r="AH894" s="22"/>
      <c r="AI894" s="22"/>
      <c r="AJ894" s="22"/>
      <c r="AK894" s="22"/>
      <c r="AL894" s="22"/>
    </row>
    <row r="895" spans="28:38" x14ac:dyDescent="0.3">
      <c r="AB895" s="44"/>
      <c r="AC895" s="22"/>
      <c r="AD895" s="22"/>
      <c r="AE895" s="22"/>
      <c r="AF895" s="22"/>
      <c r="AG895" s="22"/>
      <c r="AH895" s="22"/>
      <c r="AI895" s="22"/>
      <c r="AJ895" s="22"/>
      <c r="AK895" s="22"/>
      <c r="AL895" s="22"/>
    </row>
    <row r="896" spans="28:38" x14ac:dyDescent="0.3">
      <c r="AB896" s="44"/>
      <c r="AC896" s="22"/>
      <c r="AD896" s="22"/>
      <c r="AE896" s="22"/>
      <c r="AF896" s="22"/>
      <c r="AG896" s="22"/>
      <c r="AH896" s="22"/>
      <c r="AI896" s="22"/>
      <c r="AJ896" s="22"/>
      <c r="AK896" s="22"/>
      <c r="AL896" s="22"/>
    </row>
    <row r="897" spans="28:38" x14ac:dyDescent="0.3">
      <c r="AB897" s="44"/>
      <c r="AC897" s="22"/>
      <c r="AD897" s="22"/>
      <c r="AE897" s="22"/>
      <c r="AF897" s="22"/>
      <c r="AG897" s="22"/>
      <c r="AH897" s="22"/>
      <c r="AI897" s="22"/>
      <c r="AJ897" s="22"/>
      <c r="AK897" s="22"/>
      <c r="AL897" s="22"/>
    </row>
    <row r="898" spans="28:38" x14ac:dyDescent="0.3">
      <c r="AB898" s="44"/>
      <c r="AC898" s="22"/>
      <c r="AD898" s="22"/>
      <c r="AE898" s="22"/>
      <c r="AF898" s="22"/>
      <c r="AG898" s="22"/>
      <c r="AH898" s="22"/>
      <c r="AI898" s="22"/>
      <c r="AJ898" s="22"/>
      <c r="AK898" s="22"/>
      <c r="AL898" s="22"/>
    </row>
    <row r="899" spans="28:38" x14ac:dyDescent="0.3">
      <c r="AB899" s="44"/>
      <c r="AC899" s="22"/>
      <c r="AD899" s="22"/>
      <c r="AE899" s="22"/>
      <c r="AF899" s="22"/>
      <c r="AG899" s="22"/>
      <c r="AH899" s="22"/>
      <c r="AI899" s="22"/>
      <c r="AJ899" s="22"/>
      <c r="AK899" s="22"/>
      <c r="AL899" s="22"/>
    </row>
    <row r="900" spans="28:38" x14ac:dyDescent="0.3">
      <c r="AB900" s="44"/>
      <c r="AC900" s="22"/>
      <c r="AD900" s="22"/>
      <c r="AE900" s="22"/>
      <c r="AF900" s="22"/>
      <c r="AG900" s="22"/>
      <c r="AH900" s="22"/>
      <c r="AI900" s="22"/>
      <c r="AJ900" s="22"/>
      <c r="AK900" s="22"/>
      <c r="AL900" s="22"/>
    </row>
    <row r="901" spans="28:38" x14ac:dyDescent="0.3">
      <c r="AB901" s="44"/>
      <c r="AC901" s="22"/>
      <c r="AD901" s="22"/>
      <c r="AE901" s="22"/>
      <c r="AF901" s="22"/>
      <c r="AG901" s="22"/>
      <c r="AH901" s="22"/>
      <c r="AI901" s="22"/>
      <c r="AJ901" s="22"/>
      <c r="AK901" s="22"/>
      <c r="AL901" s="22"/>
    </row>
    <row r="902" spans="28:38" x14ac:dyDescent="0.3">
      <c r="AB902" s="44"/>
      <c r="AC902" s="22"/>
      <c r="AD902" s="22"/>
      <c r="AE902" s="22"/>
      <c r="AF902" s="22"/>
      <c r="AG902" s="22"/>
      <c r="AH902" s="22"/>
      <c r="AI902" s="22"/>
      <c r="AJ902" s="22"/>
      <c r="AK902" s="22"/>
      <c r="AL902" s="22"/>
    </row>
    <row r="903" spans="28:38" x14ac:dyDescent="0.3">
      <c r="AB903" s="44"/>
      <c r="AC903" s="22"/>
      <c r="AD903" s="22"/>
      <c r="AE903" s="22"/>
      <c r="AF903" s="22"/>
      <c r="AG903" s="22"/>
      <c r="AH903" s="22"/>
      <c r="AI903" s="22"/>
      <c r="AJ903" s="22"/>
      <c r="AK903" s="22"/>
      <c r="AL903" s="22"/>
    </row>
    <row r="904" spans="28:38" x14ac:dyDescent="0.3">
      <c r="AB904" s="44"/>
      <c r="AC904" s="22"/>
      <c r="AD904" s="22"/>
      <c r="AE904" s="22"/>
      <c r="AF904" s="22"/>
      <c r="AG904" s="22"/>
      <c r="AH904" s="22"/>
      <c r="AI904" s="22"/>
      <c r="AJ904" s="22"/>
      <c r="AK904" s="22"/>
      <c r="AL904" s="22"/>
    </row>
    <row r="905" spans="28:38" x14ac:dyDescent="0.3">
      <c r="AB905" s="44"/>
      <c r="AC905" s="22"/>
      <c r="AD905" s="22"/>
      <c r="AE905" s="22"/>
      <c r="AF905" s="22"/>
      <c r="AG905" s="22"/>
      <c r="AH905" s="22"/>
      <c r="AI905" s="22"/>
      <c r="AJ905" s="22"/>
      <c r="AK905" s="22"/>
      <c r="AL905" s="22"/>
    </row>
    <row r="906" spans="28:38" x14ac:dyDescent="0.3">
      <c r="AB906" s="44"/>
      <c r="AC906" s="22"/>
      <c r="AD906" s="22"/>
      <c r="AE906" s="22"/>
      <c r="AF906" s="22"/>
      <c r="AG906" s="22"/>
      <c r="AH906" s="22"/>
      <c r="AI906" s="22"/>
      <c r="AJ906" s="22"/>
      <c r="AK906" s="22"/>
      <c r="AL906" s="22"/>
    </row>
    <row r="907" spans="28:38" x14ac:dyDescent="0.3">
      <c r="AB907" s="44"/>
      <c r="AC907" s="22"/>
      <c r="AD907" s="22"/>
      <c r="AE907" s="22"/>
      <c r="AF907" s="22"/>
      <c r="AG907" s="22"/>
      <c r="AH907" s="22"/>
      <c r="AI907" s="22"/>
      <c r="AJ907" s="22"/>
      <c r="AK907" s="22"/>
      <c r="AL907" s="22"/>
    </row>
    <row r="908" spans="28:38" x14ac:dyDescent="0.3">
      <c r="AB908" s="44"/>
      <c r="AC908" s="22"/>
      <c r="AD908" s="22"/>
      <c r="AE908" s="22"/>
      <c r="AF908" s="22"/>
      <c r="AG908" s="22"/>
      <c r="AH908" s="22"/>
      <c r="AI908" s="22"/>
      <c r="AJ908" s="22"/>
      <c r="AK908" s="22"/>
      <c r="AL908" s="22"/>
    </row>
    <row r="909" spans="28:38" x14ac:dyDescent="0.3">
      <c r="AB909" s="44"/>
      <c r="AC909" s="22"/>
      <c r="AD909" s="22"/>
      <c r="AE909" s="22"/>
      <c r="AF909" s="22"/>
      <c r="AG909" s="22"/>
      <c r="AH909" s="22"/>
      <c r="AI909" s="22"/>
      <c r="AJ909" s="22"/>
      <c r="AK909" s="22"/>
      <c r="AL909" s="22"/>
    </row>
    <row r="910" spans="28:38" x14ac:dyDescent="0.3">
      <c r="AB910" s="44"/>
      <c r="AC910" s="22"/>
      <c r="AD910" s="22"/>
      <c r="AE910" s="22"/>
      <c r="AF910" s="22"/>
      <c r="AG910" s="22"/>
      <c r="AH910" s="22"/>
      <c r="AI910" s="22"/>
      <c r="AJ910" s="22"/>
      <c r="AK910" s="22"/>
      <c r="AL910" s="22"/>
    </row>
    <row r="911" spans="28:38" x14ac:dyDescent="0.3">
      <c r="AB911" s="44"/>
      <c r="AC911" s="22"/>
      <c r="AD911" s="22"/>
      <c r="AE911" s="22"/>
      <c r="AF911" s="22"/>
      <c r="AG911" s="22"/>
      <c r="AH911" s="22"/>
      <c r="AI911" s="22"/>
      <c r="AJ911" s="22"/>
      <c r="AK911" s="22"/>
      <c r="AL911" s="22"/>
    </row>
    <row r="912" spans="28:38" x14ac:dyDescent="0.3">
      <c r="AB912" s="44"/>
      <c r="AC912" s="22"/>
      <c r="AD912" s="22"/>
      <c r="AE912" s="22"/>
      <c r="AF912" s="22"/>
      <c r="AG912" s="22"/>
      <c r="AH912" s="22"/>
      <c r="AI912" s="22"/>
      <c r="AJ912" s="22"/>
      <c r="AK912" s="22"/>
      <c r="AL912" s="22"/>
    </row>
    <row r="913" spans="28:38" x14ac:dyDescent="0.3">
      <c r="AB913" s="44"/>
      <c r="AC913" s="22"/>
      <c r="AD913" s="22"/>
      <c r="AE913" s="22"/>
      <c r="AF913" s="22"/>
      <c r="AG913" s="22"/>
      <c r="AH913" s="22"/>
      <c r="AI913" s="22"/>
      <c r="AJ913" s="22"/>
      <c r="AK913" s="22"/>
      <c r="AL913" s="22"/>
    </row>
    <row r="914" spans="28:38" x14ac:dyDescent="0.3">
      <c r="AB914" s="44"/>
      <c r="AC914" s="22"/>
      <c r="AD914" s="22"/>
      <c r="AE914" s="22"/>
      <c r="AF914" s="22"/>
      <c r="AG914" s="22"/>
      <c r="AH914" s="22"/>
      <c r="AI914" s="22"/>
      <c r="AJ914" s="22"/>
      <c r="AK914" s="22"/>
      <c r="AL914" s="22"/>
    </row>
    <row r="915" spans="28:38" x14ac:dyDescent="0.3">
      <c r="AB915" s="44"/>
      <c r="AC915" s="22"/>
      <c r="AD915" s="22"/>
      <c r="AE915" s="22"/>
      <c r="AF915" s="22"/>
      <c r="AG915" s="22"/>
      <c r="AH915" s="22"/>
      <c r="AI915" s="22"/>
      <c r="AJ915" s="22"/>
      <c r="AK915" s="22"/>
      <c r="AL915" s="22"/>
    </row>
    <row r="916" spans="28:38" x14ac:dyDescent="0.3">
      <c r="AB916" s="44"/>
      <c r="AC916" s="22"/>
      <c r="AD916" s="22"/>
      <c r="AE916" s="22"/>
      <c r="AF916" s="22"/>
      <c r="AG916" s="22"/>
      <c r="AH916" s="22"/>
      <c r="AI916" s="22"/>
      <c r="AJ916" s="22"/>
      <c r="AK916" s="22"/>
      <c r="AL916" s="22"/>
    </row>
    <row r="917" spans="28:38" x14ac:dyDescent="0.3">
      <c r="AB917" s="44"/>
      <c r="AC917" s="22"/>
      <c r="AD917" s="22"/>
      <c r="AE917" s="22"/>
      <c r="AF917" s="22"/>
      <c r="AG917" s="22"/>
      <c r="AH917" s="22"/>
      <c r="AI917" s="22"/>
      <c r="AJ917" s="22"/>
      <c r="AK917" s="22"/>
      <c r="AL917" s="22"/>
    </row>
    <row r="918" spans="28:38" x14ac:dyDescent="0.3">
      <c r="AB918" s="44"/>
      <c r="AC918" s="22"/>
      <c r="AD918" s="22"/>
      <c r="AE918" s="22"/>
      <c r="AF918" s="22"/>
      <c r="AG918" s="22"/>
      <c r="AH918" s="22"/>
      <c r="AI918" s="22"/>
      <c r="AJ918" s="22"/>
      <c r="AK918" s="22"/>
      <c r="AL918" s="22"/>
    </row>
    <row r="919" spans="28:38" x14ac:dyDescent="0.3">
      <c r="AB919" s="44"/>
      <c r="AC919" s="22"/>
      <c r="AD919" s="22"/>
      <c r="AE919" s="22"/>
      <c r="AF919" s="22"/>
      <c r="AG919" s="22"/>
      <c r="AH919" s="22"/>
      <c r="AI919" s="22"/>
      <c r="AJ919" s="22"/>
      <c r="AK919" s="22"/>
      <c r="AL919" s="22"/>
    </row>
    <row r="920" spans="28:38" x14ac:dyDescent="0.3">
      <c r="AB920" s="44"/>
      <c r="AC920" s="22"/>
      <c r="AD920" s="22"/>
      <c r="AE920" s="22"/>
      <c r="AF920" s="22"/>
      <c r="AG920" s="22"/>
      <c r="AH920" s="22"/>
      <c r="AI920" s="22"/>
      <c r="AJ920" s="22"/>
      <c r="AK920" s="22"/>
      <c r="AL920" s="22"/>
    </row>
    <row r="921" spans="28:38" x14ac:dyDescent="0.3">
      <c r="AB921" s="44"/>
      <c r="AC921" s="22"/>
      <c r="AD921" s="22"/>
      <c r="AE921" s="22"/>
      <c r="AF921" s="22"/>
      <c r="AG921" s="22"/>
      <c r="AH921" s="22"/>
      <c r="AI921" s="22"/>
      <c r="AJ921" s="22"/>
      <c r="AK921" s="22"/>
      <c r="AL921" s="22"/>
    </row>
    <row r="922" spans="28:38" x14ac:dyDescent="0.3">
      <c r="AB922" s="44"/>
      <c r="AC922" s="22"/>
      <c r="AD922" s="22"/>
      <c r="AE922" s="22"/>
      <c r="AF922" s="22"/>
      <c r="AG922" s="22"/>
      <c r="AH922" s="22"/>
      <c r="AI922" s="22"/>
      <c r="AJ922" s="22"/>
      <c r="AK922" s="22"/>
      <c r="AL922" s="22"/>
    </row>
    <row r="923" spans="28:38" x14ac:dyDescent="0.3">
      <c r="AB923" s="44"/>
      <c r="AC923" s="22"/>
      <c r="AD923" s="22"/>
      <c r="AE923" s="22"/>
      <c r="AF923" s="22"/>
      <c r="AG923" s="22"/>
      <c r="AH923" s="22"/>
      <c r="AI923" s="22"/>
      <c r="AJ923" s="22"/>
      <c r="AK923" s="22"/>
      <c r="AL923" s="22"/>
    </row>
    <row r="924" spans="28:38" x14ac:dyDescent="0.3">
      <c r="AB924" s="44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</row>
    <row r="925" spans="28:38" x14ac:dyDescent="0.3">
      <c r="AB925" s="44"/>
      <c r="AC925" s="22"/>
      <c r="AD925" s="22"/>
      <c r="AE925" s="22"/>
      <c r="AF925" s="22"/>
      <c r="AG925" s="22"/>
      <c r="AH925" s="22"/>
      <c r="AI925" s="22"/>
      <c r="AJ925" s="22"/>
      <c r="AK925" s="22"/>
      <c r="AL925" s="22"/>
    </row>
    <row r="926" spans="28:38" x14ac:dyDescent="0.3">
      <c r="AB926" s="44"/>
      <c r="AC926" s="22"/>
      <c r="AD926" s="22"/>
      <c r="AE926" s="22"/>
      <c r="AF926" s="22"/>
      <c r="AG926" s="22"/>
      <c r="AH926" s="22"/>
      <c r="AI926" s="22"/>
      <c r="AJ926" s="22"/>
      <c r="AK926" s="22"/>
      <c r="AL926" s="22"/>
    </row>
    <row r="927" spans="28:38" x14ac:dyDescent="0.3">
      <c r="AB927" s="44"/>
      <c r="AC927" s="22"/>
      <c r="AD927" s="22"/>
      <c r="AE927" s="22"/>
      <c r="AF927" s="22"/>
      <c r="AG927" s="22"/>
      <c r="AH927" s="22"/>
      <c r="AI927" s="22"/>
      <c r="AJ927" s="22"/>
      <c r="AK927" s="22"/>
      <c r="AL927" s="22"/>
    </row>
    <row r="928" spans="28:38" x14ac:dyDescent="0.3">
      <c r="AB928" s="44"/>
      <c r="AC928" s="22"/>
      <c r="AD928" s="22"/>
      <c r="AE928" s="22"/>
      <c r="AF928" s="22"/>
      <c r="AG928" s="22"/>
      <c r="AH928" s="22"/>
      <c r="AI928" s="22"/>
      <c r="AJ928" s="22"/>
      <c r="AK928" s="22"/>
      <c r="AL928" s="22"/>
    </row>
    <row r="929" spans="28:38" x14ac:dyDescent="0.3">
      <c r="AB929" s="44"/>
      <c r="AC929" s="22"/>
      <c r="AD929" s="22"/>
      <c r="AE929" s="22"/>
      <c r="AF929" s="22"/>
      <c r="AG929" s="22"/>
      <c r="AH929" s="22"/>
      <c r="AI929" s="22"/>
      <c r="AJ929" s="22"/>
      <c r="AK929" s="22"/>
      <c r="AL929" s="22"/>
    </row>
    <row r="930" spans="28:38" x14ac:dyDescent="0.3">
      <c r="AB930" s="44"/>
      <c r="AC930" s="22"/>
      <c r="AD930" s="22"/>
      <c r="AE930" s="22"/>
      <c r="AF930" s="22"/>
      <c r="AG930" s="22"/>
      <c r="AH930" s="22"/>
      <c r="AI930" s="22"/>
      <c r="AJ930" s="22"/>
      <c r="AK930" s="22"/>
      <c r="AL930" s="22"/>
    </row>
    <row r="931" spans="28:38" x14ac:dyDescent="0.3">
      <c r="AB931" s="44"/>
      <c r="AC931" s="22"/>
      <c r="AD931" s="22"/>
      <c r="AE931" s="22"/>
      <c r="AF931" s="22"/>
      <c r="AG931" s="22"/>
      <c r="AH931" s="22"/>
      <c r="AI931" s="22"/>
      <c r="AJ931" s="22"/>
      <c r="AK931" s="22"/>
      <c r="AL931" s="22"/>
    </row>
    <row r="932" spans="28:38" x14ac:dyDescent="0.3">
      <c r="AB932" s="44"/>
      <c r="AC932" s="22"/>
      <c r="AD932" s="22"/>
      <c r="AE932" s="22"/>
      <c r="AF932" s="22"/>
      <c r="AG932" s="22"/>
      <c r="AH932" s="22"/>
      <c r="AI932" s="22"/>
      <c r="AJ932" s="22"/>
      <c r="AK932" s="22"/>
      <c r="AL932" s="22"/>
    </row>
    <row r="933" spans="28:38" x14ac:dyDescent="0.3">
      <c r="AB933" s="44"/>
      <c r="AC933" s="22"/>
      <c r="AD933" s="22"/>
      <c r="AE933" s="22"/>
      <c r="AF933" s="22"/>
      <c r="AG933" s="22"/>
      <c r="AH933" s="22"/>
      <c r="AI933" s="22"/>
      <c r="AJ933" s="22"/>
      <c r="AK933" s="22"/>
      <c r="AL933" s="22"/>
    </row>
    <row r="934" spans="28:38" x14ac:dyDescent="0.3">
      <c r="AB934" s="44"/>
      <c r="AC934" s="22"/>
      <c r="AD934" s="22"/>
      <c r="AE934" s="22"/>
      <c r="AF934" s="22"/>
      <c r="AG934" s="22"/>
      <c r="AH934" s="22"/>
      <c r="AI934" s="22"/>
      <c r="AJ934" s="22"/>
      <c r="AK934" s="22"/>
      <c r="AL934" s="22"/>
    </row>
    <row r="935" spans="28:38" x14ac:dyDescent="0.3">
      <c r="AB935" s="44"/>
      <c r="AC935" s="22"/>
      <c r="AD935" s="22"/>
      <c r="AE935" s="22"/>
      <c r="AF935" s="22"/>
      <c r="AG935" s="22"/>
      <c r="AH935" s="22"/>
      <c r="AI935" s="22"/>
      <c r="AJ935" s="22"/>
      <c r="AK935" s="22"/>
      <c r="AL935" s="22"/>
    </row>
    <row r="936" spans="28:38" x14ac:dyDescent="0.3">
      <c r="AB936" s="44"/>
      <c r="AC936" s="22"/>
      <c r="AD936" s="22"/>
      <c r="AE936" s="22"/>
      <c r="AF936" s="22"/>
      <c r="AG936" s="22"/>
      <c r="AH936" s="22"/>
      <c r="AI936" s="22"/>
      <c r="AJ936" s="22"/>
      <c r="AK936" s="22"/>
      <c r="AL936" s="22"/>
    </row>
    <row r="937" spans="28:38" x14ac:dyDescent="0.3">
      <c r="AB937" s="44"/>
      <c r="AC937" s="22"/>
      <c r="AD937" s="22"/>
      <c r="AE937" s="22"/>
      <c r="AF937" s="22"/>
      <c r="AG937" s="22"/>
      <c r="AH937" s="22"/>
      <c r="AI937" s="22"/>
      <c r="AJ937" s="22"/>
      <c r="AK937" s="22"/>
      <c r="AL937" s="22"/>
    </row>
    <row r="938" spans="28:38" x14ac:dyDescent="0.3">
      <c r="AB938" s="44"/>
      <c r="AC938" s="22"/>
      <c r="AD938" s="22"/>
      <c r="AE938" s="22"/>
      <c r="AF938" s="22"/>
      <c r="AG938" s="22"/>
      <c r="AH938" s="22"/>
      <c r="AI938" s="22"/>
      <c r="AJ938" s="22"/>
      <c r="AK938" s="22"/>
      <c r="AL938" s="22"/>
    </row>
    <row r="939" spans="28:38" x14ac:dyDescent="0.3">
      <c r="AB939" s="44"/>
      <c r="AC939" s="22"/>
      <c r="AD939" s="22"/>
      <c r="AE939" s="22"/>
      <c r="AF939" s="22"/>
      <c r="AG939" s="22"/>
      <c r="AH939" s="22"/>
      <c r="AI939" s="22"/>
      <c r="AJ939" s="22"/>
      <c r="AK939" s="22"/>
      <c r="AL939" s="22"/>
    </row>
    <row r="940" spans="28:38" x14ac:dyDescent="0.3">
      <c r="AB940" s="44"/>
      <c r="AC940" s="22"/>
      <c r="AD940" s="22"/>
      <c r="AE940" s="22"/>
      <c r="AF940" s="22"/>
      <c r="AG940" s="22"/>
      <c r="AH940" s="22"/>
      <c r="AI940" s="22"/>
      <c r="AJ940" s="22"/>
      <c r="AK940" s="22"/>
      <c r="AL940" s="22"/>
    </row>
    <row r="941" spans="28:38" x14ac:dyDescent="0.3">
      <c r="AB941" s="44"/>
      <c r="AC941" s="22"/>
      <c r="AD941" s="22"/>
      <c r="AE941" s="22"/>
      <c r="AF941" s="22"/>
      <c r="AG941" s="22"/>
      <c r="AH941" s="22"/>
      <c r="AI941" s="22"/>
      <c r="AJ941" s="22"/>
      <c r="AK941" s="22"/>
      <c r="AL941" s="22"/>
    </row>
    <row r="942" spans="28:38" x14ac:dyDescent="0.3">
      <c r="AB942" s="44"/>
      <c r="AC942" s="22"/>
      <c r="AD942" s="22"/>
      <c r="AE942" s="22"/>
      <c r="AF942" s="22"/>
      <c r="AG942" s="22"/>
      <c r="AH942" s="22"/>
      <c r="AI942" s="22"/>
      <c r="AJ942" s="22"/>
      <c r="AK942" s="22"/>
      <c r="AL942" s="22"/>
    </row>
    <row r="943" spans="28:38" x14ac:dyDescent="0.3">
      <c r="AB943" s="44"/>
      <c r="AC943" s="22"/>
      <c r="AD943" s="22"/>
      <c r="AE943" s="22"/>
      <c r="AF943" s="22"/>
      <c r="AG943" s="22"/>
      <c r="AH943" s="22"/>
      <c r="AI943" s="22"/>
      <c r="AJ943" s="22"/>
      <c r="AK943" s="22"/>
      <c r="AL943" s="22"/>
    </row>
    <row r="944" spans="28:38" x14ac:dyDescent="0.3">
      <c r="AB944" s="44"/>
      <c r="AC944" s="22"/>
      <c r="AD944" s="22"/>
      <c r="AE944" s="22"/>
      <c r="AF944" s="22"/>
      <c r="AG944" s="22"/>
      <c r="AH944" s="22"/>
      <c r="AI944" s="22"/>
      <c r="AJ944" s="22"/>
      <c r="AK944" s="22"/>
      <c r="AL944" s="22"/>
    </row>
    <row r="945" spans="28:38" x14ac:dyDescent="0.3">
      <c r="AB945" s="44"/>
      <c r="AC945" s="22"/>
      <c r="AD945" s="22"/>
      <c r="AE945" s="22"/>
      <c r="AF945" s="22"/>
      <c r="AG945" s="22"/>
      <c r="AH945" s="22"/>
      <c r="AI945" s="22"/>
      <c r="AJ945" s="22"/>
      <c r="AK945" s="22"/>
      <c r="AL945" s="22"/>
    </row>
    <row r="946" spans="28:38" x14ac:dyDescent="0.3">
      <c r="AB946" s="44"/>
      <c r="AC946" s="22"/>
      <c r="AD946" s="22"/>
      <c r="AE946" s="22"/>
      <c r="AF946" s="22"/>
      <c r="AG946" s="22"/>
      <c r="AH946" s="22"/>
      <c r="AI946" s="22"/>
      <c r="AJ946" s="22"/>
      <c r="AK946" s="22"/>
      <c r="AL946" s="22"/>
    </row>
    <row r="947" spans="28:38" x14ac:dyDescent="0.3">
      <c r="AB947" s="44"/>
      <c r="AC947" s="22"/>
      <c r="AD947" s="22"/>
      <c r="AE947" s="22"/>
      <c r="AF947" s="22"/>
      <c r="AG947" s="22"/>
      <c r="AH947" s="22"/>
      <c r="AI947" s="22"/>
      <c r="AJ947" s="22"/>
      <c r="AK947" s="22"/>
      <c r="AL947" s="22"/>
    </row>
    <row r="948" spans="28:38" x14ac:dyDescent="0.3">
      <c r="AB948" s="44"/>
      <c r="AC948" s="22"/>
      <c r="AD948" s="22"/>
      <c r="AE948" s="22"/>
      <c r="AF948" s="22"/>
      <c r="AG948" s="22"/>
      <c r="AH948" s="22"/>
      <c r="AI948" s="22"/>
      <c r="AJ948" s="22"/>
      <c r="AK948" s="22"/>
      <c r="AL948" s="22"/>
    </row>
    <row r="949" spans="28:38" x14ac:dyDescent="0.3">
      <c r="AB949" s="44"/>
      <c r="AC949" s="22"/>
      <c r="AD949" s="22"/>
      <c r="AE949" s="22"/>
      <c r="AF949" s="22"/>
      <c r="AG949" s="22"/>
      <c r="AH949" s="22"/>
      <c r="AI949" s="22"/>
      <c r="AJ949" s="22"/>
      <c r="AK949" s="22"/>
      <c r="AL949" s="22"/>
    </row>
    <row r="950" spans="28:38" x14ac:dyDescent="0.3">
      <c r="AB950" s="44"/>
      <c r="AC950" s="22"/>
      <c r="AD950" s="22"/>
      <c r="AE950" s="22"/>
      <c r="AF950" s="22"/>
      <c r="AG950" s="22"/>
      <c r="AH950" s="22"/>
      <c r="AI950" s="22"/>
      <c r="AJ950" s="22"/>
      <c r="AK950" s="22"/>
      <c r="AL950" s="22"/>
    </row>
    <row r="951" spans="28:38" x14ac:dyDescent="0.3">
      <c r="AB951" s="44"/>
      <c r="AC951" s="22"/>
      <c r="AD951" s="22"/>
      <c r="AE951" s="22"/>
      <c r="AF951" s="22"/>
      <c r="AG951" s="22"/>
      <c r="AH951" s="22"/>
      <c r="AI951" s="22"/>
      <c r="AJ951" s="22"/>
      <c r="AK951" s="22"/>
      <c r="AL951" s="22"/>
    </row>
    <row r="952" spans="28:38" x14ac:dyDescent="0.3">
      <c r="AB952" s="44"/>
      <c r="AC952" s="22"/>
      <c r="AD952" s="22"/>
      <c r="AE952" s="22"/>
      <c r="AF952" s="22"/>
      <c r="AG952" s="22"/>
      <c r="AH952" s="22"/>
      <c r="AI952" s="22"/>
      <c r="AJ952" s="22"/>
      <c r="AK952" s="22"/>
      <c r="AL952" s="22"/>
    </row>
    <row r="953" spans="28:38" x14ac:dyDescent="0.3">
      <c r="AB953" s="44"/>
      <c r="AC953" s="22"/>
      <c r="AD953" s="22"/>
      <c r="AE953" s="22"/>
      <c r="AF953" s="22"/>
      <c r="AG953" s="22"/>
      <c r="AH953" s="22"/>
      <c r="AI953" s="22"/>
      <c r="AJ953" s="22"/>
      <c r="AK953" s="22"/>
      <c r="AL953" s="22"/>
    </row>
    <row r="954" spans="28:38" x14ac:dyDescent="0.3">
      <c r="AB954" s="44"/>
      <c r="AC954" s="22"/>
      <c r="AD954" s="22"/>
      <c r="AE954" s="22"/>
      <c r="AF954" s="22"/>
      <c r="AG954" s="22"/>
      <c r="AH954" s="22"/>
      <c r="AI954" s="22"/>
      <c r="AJ954" s="22"/>
      <c r="AK954" s="22"/>
      <c r="AL954" s="22"/>
    </row>
    <row r="955" spans="28:38" x14ac:dyDescent="0.3">
      <c r="AB955" s="44"/>
      <c r="AC955" s="22"/>
      <c r="AD955" s="22"/>
      <c r="AE955" s="22"/>
      <c r="AF955" s="22"/>
      <c r="AG955" s="22"/>
      <c r="AH955" s="22"/>
      <c r="AI955" s="22"/>
      <c r="AJ955" s="22"/>
      <c r="AK955" s="22"/>
      <c r="AL955" s="22"/>
    </row>
    <row r="956" spans="28:38" x14ac:dyDescent="0.3">
      <c r="AB956" s="44"/>
      <c r="AC956" s="22"/>
      <c r="AD956" s="22"/>
      <c r="AE956" s="22"/>
      <c r="AF956" s="22"/>
      <c r="AG956" s="22"/>
      <c r="AH956" s="22"/>
      <c r="AI956" s="22"/>
      <c r="AJ956" s="22"/>
      <c r="AK956" s="22"/>
      <c r="AL956" s="22"/>
    </row>
    <row r="957" spans="28:38" x14ac:dyDescent="0.3">
      <c r="AB957" s="44"/>
      <c r="AC957" s="22"/>
      <c r="AD957" s="22"/>
      <c r="AE957" s="22"/>
      <c r="AF957" s="22"/>
      <c r="AG957" s="22"/>
      <c r="AH957" s="22"/>
      <c r="AI957" s="22"/>
      <c r="AJ957" s="22"/>
      <c r="AK957" s="22"/>
      <c r="AL957" s="22"/>
    </row>
    <row r="958" spans="28:38" x14ac:dyDescent="0.3">
      <c r="AB958" s="44"/>
      <c r="AC958" s="22"/>
      <c r="AD958" s="22"/>
      <c r="AE958" s="22"/>
      <c r="AF958" s="22"/>
      <c r="AG958" s="22"/>
      <c r="AH958" s="22"/>
      <c r="AI958" s="22"/>
      <c r="AJ958" s="22"/>
      <c r="AK958" s="22"/>
      <c r="AL958" s="22"/>
    </row>
    <row r="959" spans="28:38" x14ac:dyDescent="0.3">
      <c r="AB959" s="44"/>
      <c r="AC959" s="22"/>
      <c r="AD959" s="22"/>
      <c r="AE959" s="22"/>
      <c r="AF959" s="22"/>
      <c r="AG959" s="22"/>
      <c r="AH959" s="22"/>
      <c r="AI959" s="22"/>
      <c r="AJ959" s="22"/>
      <c r="AK959" s="22"/>
      <c r="AL959" s="22"/>
    </row>
    <row r="960" spans="28:38" x14ac:dyDescent="0.3">
      <c r="AB960" s="44"/>
      <c r="AC960" s="22"/>
      <c r="AD960" s="22"/>
      <c r="AE960" s="22"/>
      <c r="AF960" s="22"/>
      <c r="AG960" s="22"/>
      <c r="AH960" s="22"/>
      <c r="AI960" s="22"/>
      <c r="AJ960" s="22"/>
      <c r="AK960" s="22"/>
      <c r="AL960" s="22"/>
    </row>
    <row r="961" spans="28:38" x14ac:dyDescent="0.3">
      <c r="AB961" s="44"/>
      <c r="AC961" s="22"/>
      <c r="AD961" s="22"/>
      <c r="AE961" s="22"/>
      <c r="AF961" s="22"/>
      <c r="AG961" s="22"/>
      <c r="AH961" s="22"/>
      <c r="AI961" s="22"/>
      <c r="AJ961" s="22"/>
      <c r="AK961" s="22"/>
      <c r="AL961" s="22"/>
    </row>
    <row r="962" spans="28:38" x14ac:dyDescent="0.3">
      <c r="AB962" s="44"/>
      <c r="AC962" s="22"/>
      <c r="AD962" s="22"/>
      <c r="AE962" s="22"/>
      <c r="AF962" s="22"/>
      <c r="AG962" s="22"/>
      <c r="AH962" s="22"/>
      <c r="AI962" s="22"/>
      <c r="AJ962" s="22"/>
      <c r="AK962" s="22"/>
      <c r="AL962" s="22"/>
    </row>
    <row r="963" spans="28:38" x14ac:dyDescent="0.3">
      <c r="AB963" s="44"/>
      <c r="AC963" s="22"/>
      <c r="AD963" s="22"/>
      <c r="AE963" s="22"/>
      <c r="AF963" s="22"/>
      <c r="AG963" s="22"/>
      <c r="AH963" s="22"/>
      <c r="AI963" s="22"/>
      <c r="AJ963" s="22"/>
      <c r="AK963" s="22"/>
      <c r="AL963" s="22"/>
    </row>
    <row r="964" spans="28:38" x14ac:dyDescent="0.3">
      <c r="AB964" s="44"/>
      <c r="AC964" s="22"/>
      <c r="AD964" s="22"/>
      <c r="AE964" s="22"/>
      <c r="AF964" s="22"/>
      <c r="AG964" s="22"/>
      <c r="AH964" s="22"/>
      <c r="AI964" s="22"/>
      <c r="AJ964" s="22"/>
      <c r="AK964" s="22"/>
      <c r="AL964" s="22"/>
    </row>
    <row r="965" spans="28:38" x14ac:dyDescent="0.3">
      <c r="AB965" s="44"/>
      <c r="AC965" s="22"/>
      <c r="AD965" s="22"/>
      <c r="AE965" s="22"/>
      <c r="AF965" s="22"/>
      <c r="AG965" s="22"/>
      <c r="AH965" s="22"/>
      <c r="AI965" s="22"/>
      <c r="AJ965" s="22"/>
      <c r="AK965" s="22"/>
      <c r="AL965" s="22"/>
    </row>
    <row r="966" spans="28:38" x14ac:dyDescent="0.3">
      <c r="AB966" s="44"/>
      <c r="AC966" s="22"/>
      <c r="AD966" s="22"/>
      <c r="AE966" s="22"/>
      <c r="AF966" s="22"/>
      <c r="AG966" s="22"/>
      <c r="AH966" s="22"/>
      <c r="AI966" s="22"/>
      <c r="AJ966" s="22"/>
      <c r="AK966" s="22"/>
      <c r="AL966" s="22"/>
    </row>
    <row r="967" spans="28:38" x14ac:dyDescent="0.3">
      <c r="AB967" s="44"/>
      <c r="AC967" s="22"/>
      <c r="AD967" s="22"/>
      <c r="AE967" s="22"/>
      <c r="AF967" s="22"/>
      <c r="AG967" s="22"/>
      <c r="AH967" s="22"/>
      <c r="AI967" s="22"/>
      <c r="AJ967" s="22"/>
      <c r="AK967" s="22"/>
      <c r="AL967" s="22"/>
    </row>
    <row r="968" spans="28:38" x14ac:dyDescent="0.3">
      <c r="AB968" s="44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</row>
    <row r="969" spans="28:38" x14ac:dyDescent="0.3">
      <c r="AB969" s="44"/>
      <c r="AC969" s="22"/>
      <c r="AD969" s="22"/>
      <c r="AE969" s="22"/>
      <c r="AF969" s="22"/>
      <c r="AG969" s="22"/>
      <c r="AH969" s="22"/>
      <c r="AI969" s="22"/>
      <c r="AJ969" s="22"/>
      <c r="AK969" s="22"/>
      <c r="AL969" s="22"/>
    </row>
    <row r="970" spans="28:38" x14ac:dyDescent="0.3">
      <c r="AB970" s="44"/>
      <c r="AC970" s="22"/>
      <c r="AD970" s="22"/>
      <c r="AE970" s="22"/>
      <c r="AF970" s="22"/>
      <c r="AG970" s="22"/>
      <c r="AH970" s="22"/>
      <c r="AI970" s="22"/>
      <c r="AJ970" s="22"/>
      <c r="AK970" s="22"/>
      <c r="AL970" s="22"/>
    </row>
    <row r="971" spans="28:38" x14ac:dyDescent="0.3">
      <c r="AB971" s="44"/>
      <c r="AC971" s="22"/>
      <c r="AD971" s="22"/>
      <c r="AE971" s="22"/>
      <c r="AF971" s="22"/>
      <c r="AG971" s="22"/>
      <c r="AH971" s="22"/>
      <c r="AI971" s="22"/>
      <c r="AJ971" s="22"/>
      <c r="AK971" s="22"/>
      <c r="AL971" s="22"/>
    </row>
    <row r="972" spans="28:38" x14ac:dyDescent="0.3">
      <c r="AB972" s="44"/>
      <c r="AC972" s="22"/>
      <c r="AD972" s="22"/>
      <c r="AE972" s="22"/>
      <c r="AF972" s="22"/>
      <c r="AG972" s="22"/>
      <c r="AH972" s="22"/>
      <c r="AI972" s="22"/>
      <c r="AJ972" s="22"/>
      <c r="AK972" s="22"/>
      <c r="AL972" s="22"/>
    </row>
    <row r="973" spans="28:38" x14ac:dyDescent="0.3">
      <c r="AB973" s="44"/>
      <c r="AC973" s="22"/>
      <c r="AD973" s="22"/>
      <c r="AE973" s="22"/>
      <c r="AF973" s="22"/>
      <c r="AG973" s="22"/>
      <c r="AH973" s="22"/>
      <c r="AI973" s="22"/>
      <c r="AJ973" s="22"/>
      <c r="AK973" s="22"/>
      <c r="AL973" s="22"/>
    </row>
    <row r="974" spans="28:38" x14ac:dyDescent="0.3">
      <c r="AB974" s="44"/>
      <c r="AC974" s="22"/>
      <c r="AD974" s="22"/>
      <c r="AE974" s="22"/>
      <c r="AF974" s="22"/>
      <c r="AG974" s="22"/>
      <c r="AH974" s="22"/>
      <c r="AI974" s="22"/>
      <c r="AJ974" s="22"/>
      <c r="AK974" s="22"/>
      <c r="AL974" s="22"/>
    </row>
    <row r="975" spans="28:38" x14ac:dyDescent="0.3">
      <c r="AB975" s="44"/>
      <c r="AC975" s="22"/>
      <c r="AD975" s="22"/>
      <c r="AE975" s="22"/>
      <c r="AF975" s="22"/>
      <c r="AG975" s="22"/>
      <c r="AH975" s="22"/>
      <c r="AI975" s="22"/>
      <c r="AJ975" s="22"/>
      <c r="AK975" s="22"/>
      <c r="AL975" s="22"/>
    </row>
    <row r="976" spans="28:38" x14ac:dyDescent="0.3">
      <c r="AB976" s="44"/>
      <c r="AC976" s="22"/>
      <c r="AD976" s="22"/>
      <c r="AE976" s="22"/>
      <c r="AF976" s="22"/>
      <c r="AG976" s="22"/>
      <c r="AH976" s="22"/>
      <c r="AI976" s="22"/>
      <c r="AJ976" s="22"/>
      <c r="AK976" s="22"/>
      <c r="AL976" s="22"/>
    </row>
    <row r="977" spans="28:38" x14ac:dyDescent="0.3">
      <c r="AB977" s="44"/>
      <c r="AC977" s="22"/>
      <c r="AD977" s="22"/>
      <c r="AE977" s="22"/>
      <c r="AF977" s="22"/>
      <c r="AG977" s="22"/>
      <c r="AH977" s="22"/>
      <c r="AI977" s="22"/>
      <c r="AJ977" s="22"/>
      <c r="AK977" s="22"/>
      <c r="AL977" s="22"/>
    </row>
    <row r="978" spans="28:38" x14ac:dyDescent="0.3">
      <c r="AB978" s="44"/>
      <c r="AC978" s="22"/>
      <c r="AD978" s="22"/>
      <c r="AE978" s="22"/>
      <c r="AF978" s="22"/>
      <c r="AG978" s="22"/>
      <c r="AH978" s="22"/>
      <c r="AI978" s="22"/>
      <c r="AJ978" s="22"/>
      <c r="AK978" s="22"/>
      <c r="AL978" s="22"/>
    </row>
    <row r="979" spans="28:38" x14ac:dyDescent="0.3">
      <c r="AB979" s="44"/>
      <c r="AC979" s="22"/>
      <c r="AD979" s="22"/>
      <c r="AE979" s="22"/>
      <c r="AF979" s="22"/>
      <c r="AG979" s="22"/>
      <c r="AH979" s="22"/>
      <c r="AI979" s="22"/>
      <c r="AJ979" s="22"/>
      <c r="AK979" s="22"/>
      <c r="AL979" s="22"/>
    </row>
    <row r="980" spans="28:38" x14ac:dyDescent="0.3">
      <c r="AB980" s="44"/>
      <c r="AC980" s="22"/>
      <c r="AD980" s="22"/>
      <c r="AE980" s="22"/>
      <c r="AF980" s="22"/>
      <c r="AG980" s="22"/>
      <c r="AH980" s="22"/>
      <c r="AI980" s="22"/>
      <c r="AJ980" s="22"/>
      <c r="AK980" s="22"/>
      <c r="AL980" s="22"/>
    </row>
    <row r="981" spans="28:38" x14ac:dyDescent="0.3">
      <c r="AB981" s="44"/>
      <c r="AC981" s="22"/>
      <c r="AD981" s="22"/>
      <c r="AE981" s="22"/>
      <c r="AF981" s="22"/>
      <c r="AG981" s="22"/>
      <c r="AH981" s="22"/>
      <c r="AI981" s="22"/>
      <c r="AJ981" s="22"/>
      <c r="AK981" s="22"/>
      <c r="AL981" s="22"/>
    </row>
    <row r="982" spans="28:38" x14ac:dyDescent="0.3">
      <c r="AB982" s="44"/>
      <c r="AC982" s="22"/>
      <c r="AD982" s="22"/>
      <c r="AE982" s="22"/>
      <c r="AF982" s="22"/>
      <c r="AG982" s="22"/>
      <c r="AH982" s="22"/>
      <c r="AI982" s="22"/>
      <c r="AJ982" s="22"/>
      <c r="AK982" s="22"/>
      <c r="AL982" s="22"/>
    </row>
    <row r="983" spans="28:38" x14ac:dyDescent="0.3">
      <c r="AB983" s="44"/>
      <c r="AC983" s="22"/>
      <c r="AD983" s="22"/>
      <c r="AE983" s="22"/>
      <c r="AF983" s="22"/>
      <c r="AG983" s="22"/>
      <c r="AH983" s="22"/>
      <c r="AI983" s="22"/>
      <c r="AJ983" s="22"/>
      <c r="AK983" s="22"/>
      <c r="AL983" s="22"/>
    </row>
    <row r="984" spans="28:38" x14ac:dyDescent="0.3">
      <c r="AB984" s="44"/>
      <c r="AC984" s="22"/>
      <c r="AD984" s="22"/>
      <c r="AE984" s="22"/>
      <c r="AF984" s="22"/>
      <c r="AG984" s="22"/>
      <c r="AH984" s="22"/>
      <c r="AI984" s="22"/>
      <c r="AJ984" s="22"/>
      <c r="AK984" s="22"/>
      <c r="AL984" s="22"/>
    </row>
    <row r="985" spans="28:38" x14ac:dyDescent="0.3">
      <c r="AB985" s="44"/>
      <c r="AC985" s="22"/>
      <c r="AD985" s="22"/>
      <c r="AE985" s="22"/>
      <c r="AF985" s="22"/>
      <c r="AG985" s="22"/>
      <c r="AH985" s="22"/>
      <c r="AI985" s="22"/>
      <c r="AJ985" s="22"/>
      <c r="AK985" s="22"/>
      <c r="AL985" s="22"/>
    </row>
    <row r="986" spans="28:38" x14ac:dyDescent="0.3">
      <c r="AB986" s="44"/>
      <c r="AC986" s="22"/>
      <c r="AD986" s="22"/>
      <c r="AE986" s="22"/>
      <c r="AF986" s="22"/>
      <c r="AG986" s="22"/>
      <c r="AH986" s="22"/>
      <c r="AI986" s="22"/>
      <c r="AJ986" s="22"/>
      <c r="AK986" s="22"/>
      <c r="AL986" s="22"/>
    </row>
    <row r="987" spans="28:38" x14ac:dyDescent="0.3">
      <c r="AB987" s="44"/>
      <c r="AC987" s="22"/>
      <c r="AD987" s="22"/>
      <c r="AE987" s="22"/>
      <c r="AF987" s="22"/>
      <c r="AG987" s="22"/>
      <c r="AH987" s="22"/>
      <c r="AI987" s="22"/>
      <c r="AJ987" s="22"/>
      <c r="AK987" s="22"/>
      <c r="AL987" s="22"/>
    </row>
    <row r="988" spans="28:38" x14ac:dyDescent="0.3">
      <c r="AB988" s="44"/>
      <c r="AC988" s="22"/>
      <c r="AD988" s="22"/>
      <c r="AE988" s="22"/>
      <c r="AF988" s="22"/>
      <c r="AG988" s="22"/>
      <c r="AH988" s="22"/>
      <c r="AI988" s="22"/>
      <c r="AJ988" s="22"/>
      <c r="AK988" s="22"/>
      <c r="AL988" s="22"/>
    </row>
    <row r="989" spans="28:38" x14ac:dyDescent="0.3">
      <c r="AB989" s="44"/>
      <c r="AC989" s="22"/>
      <c r="AD989" s="22"/>
      <c r="AE989" s="22"/>
      <c r="AF989" s="22"/>
      <c r="AG989" s="22"/>
      <c r="AH989" s="22"/>
      <c r="AI989" s="22"/>
      <c r="AJ989" s="22"/>
      <c r="AK989" s="22"/>
      <c r="AL989" s="22"/>
    </row>
    <row r="990" spans="28:38" x14ac:dyDescent="0.3">
      <c r="AB990" s="44"/>
      <c r="AC990" s="22"/>
      <c r="AD990" s="22"/>
      <c r="AE990" s="22"/>
      <c r="AF990" s="22"/>
      <c r="AG990" s="22"/>
      <c r="AH990" s="22"/>
      <c r="AI990" s="22"/>
      <c r="AJ990" s="22"/>
      <c r="AK990" s="22"/>
      <c r="AL990" s="22"/>
    </row>
    <row r="991" spans="28:38" x14ac:dyDescent="0.3">
      <c r="AB991" s="44"/>
      <c r="AC991" s="22"/>
      <c r="AD991" s="22"/>
      <c r="AE991" s="22"/>
      <c r="AF991" s="22"/>
      <c r="AG991" s="22"/>
      <c r="AH991" s="22"/>
      <c r="AI991" s="22"/>
      <c r="AJ991" s="22"/>
      <c r="AK991" s="22"/>
      <c r="AL991" s="22"/>
    </row>
    <row r="992" spans="28:38" x14ac:dyDescent="0.3">
      <c r="AB992" s="44"/>
      <c r="AC992" s="22"/>
      <c r="AD992" s="22"/>
      <c r="AE992" s="22"/>
      <c r="AF992" s="22"/>
      <c r="AG992" s="22"/>
      <c r="AH992" s="22"/>
      <c r="AI992" s="22"/>
      <c r="AJ992" s="22"/>
      <c r="AK992" s="22"/>
      <c r="AL992" s="22"/>
    </row>
    <row r="993" spans="28:38" x14ac:dyDescent="0.3">
      <c r="AB993" s="44"/>
      <c r="AC993" s="22"/>
      <c r="AD993" s="22"/>
      <c r="AE993" s="22"/>
      <c r="AF993" s="22"/>
      <c r="AG993" s="22"/>
      <c r="AH993" s="22"/>
      <c r="AI993" s="22"/>
      <c r="AJ993" s="22"/>
      <c r="AK993" s="22"/>
      <c r="AL993" s="22"/>
    </row>
    <row r="994" spans="28:38" x14ac:dyDescent="0.3">
      <c r="AB994" s="44"/>
      <c r="AC994" s="22"/>
      <c r="AD994" s="22"/>
      <c r="AE994" s="22"/>
      <c r="AF994" s="22"/>
      <c r="AG994" s="22"/>
      <c r="AH994" s="22"/>
      <c r="AI994" s="22"/>
      <c r="AJ994" s="22"/>
      <c r="AK994" s="22"/>
      <c r="AL994" s="22"/>
    </row>
    <row r="995" spans="28:38" x14ac:dyDescent="0.3">
      <c r="AB995" s="44"/>
      <c r="AC995" s="22"/>
      <c r="AD995" s="22"/>
      <c r="AE995" s="22"/>
      <c r="AF995" s="22"/>
      <c r="AG995" s="22"/>
      <c r="AH995" s="22"/>
      <c r="AI995" s="22"/>
      <c r="AJ995" s="22"/>
      <c r="AK995" s="22"/>
      <c r="AL995" s="22"/>
    </row>
    <row r="996" spans="28:38" x14ac:dyDescent="0.3">
      <c r="AB996" s="44"/>
      <c r="AC996" s="22"/>
      <c r="AD996" s="22"/>
      <c r="AE996" s="22"/>
      <c r="AF996" s="22"/>
      <c r="AG996" s="22"/>
      <c r="AH996" s="22"/>
      <c r="AI996" s="22"/>
      <c r="AJ996" s="22"/>
      <c r="AK996" s="22"/>
      <c r="AL996" s="22"/>
    </row>
    <row r="997" spans="28:38" x14ac:dyDescent="0.3">
      <c r="AB997" s="44"/>
      <c r="AC997" s="22"/>
      <c r="AD997" s="22"/>
      <c r="AE997" s="22"/>
      <c r="AF997" s="22"/>
      <c r="AG997" s="22"/>
      <c r="AH997" s="22"/>
      <c r="AI997" s="22"/>
      <c r="AJ997" s="22"/>
      <c r="AK997" s="22"/>
      <c r="AL997" s="22"/>
    </row>
    <row r="998" spans="28:38" x14ac:dyDescent="0.3">
      <c r="AB998" s="44"/>
      <c r="AC998" s="22"/>
      <c r="AD998" s="22"/>
      <c r="AE998" s="22"/>
      <c r="AF998" s="22"/>
      <c r="AG998" s="22"/>
      <c r="AH998" s="22"/>
      <c r="AI998" s="22"/>
      <c r="AJ998" s="22"/>
      <c r="AK998" s="22"/>
      <c r="AL998" s="22"/>
    </row>
    <row r="999" spans="28:38" x14ac:dyDescent="0.3">
      <c r="AB999" s="44"/>
      <c r="AC999" s="22"/>
      <c r="AD999" s="22"/>
      <c r="AE999" s="22"/>
      <c r="AF999" s="22"/>
      <c r="AG999" s="22"/>
      <c r="AH999" s="22"/>
      <c r="AI999" s="22"/>
      <c r="AJ999" s="22"/>
      <c r="AK999" s="22"/>
      <c r="AL999" s="22"/>
    </row>
    <row r="1000" spans="28:38" x14ac:dyDescent="0.3">
      <c r="AB1000" s="44"/>
      <c r="AC1000" s="22"/>
      <c r="AD1000" s="22"/>
      <c r="AE1000" s="22"/>
      <c r="AF1000" s="22"/>
      <c r="AG1000" s="22"/>
      <c r="AH1000" s="22"/>
      <c r="AI1000" s="22"/>
      <c r="AJ1000" s="22"/>
      <c r="AK1000" s="22"/>
      <c r="AL1000" s="22"/>
    </row>
    <row r="1001" spans="28:38" x14ac:dyDescent="0.3">
      <c r="AB1001" s="44"/>
      <c r="AC1001" s="22"/>
      <c r="AD1001" s="22"/>
      <c r="AE1001" s="22"/>
      <c r="AF1001" s="22"/>
      <c r="AG1001" s="22"/>
      <c r="AH1001" s="22"/>
      <c r="AI1001" s="22"/>
      <c r="AJ1001" s="22"/>
      <c r="AK1001" s="22"/>
      <c r="AL1001" s="22"/>
    </row>
    <row r="1002" spans="28:38" x14ac:dyDescent="0.3">
      <c r="AB1002" s="44"/>
      <c r="AC1002" s="22"/>
      <c r="AD1002" s="22"/>
      <c r="AE1002" s="22"/>
      <c r="AF1002" s="22"/>
      <c r="AG1002" s="22"/>
      <c r="AH1002" s="22"/>
      <c r="AI1002" s="22"/>
      <c r="AJ1002" s="22"/>
      <c r="AK1002" s="22"/>
      <c r="AL1002" s="22"/>
    </row>
    <row r="1003" spans="28:38" x14ac:dyDescent="0.3">
      <c r="AB1003" s="44"/>
      <c r="AC1003" s="22"/>
      <c r="AD1003" s="22"/>
      <c r="AE1003" s="22"/>
      <c r="AF1003" s="22"/>
      <c r="AG1003" s="22"/>
      <c r="AH1003" s="22"/>
      <c r="AI1003" s="22"/>
      <c r="AJ1003" s="22"/>
      <c r="AK1003" s="22"/>
      <c r="AL1003" s="22"/>
    </row>
    <row r="1004" spans="28:38" x14ac:dyDescent="0.3">
      <c r="AB1004" s="44"/>
      <c r="AC1004" s="22"/>
      <c r="AD1004" s="22"/>
      <c r="AE1004" s="22"/>
      <c r="AF1004" s="22"/>
      <c r="AG1004" s="22"/>
      <c r="AH1004" s="22"/>
      <c r="AI1004" s="22"/>
      <c r="AJ1004" s="22"/>
      <c r="AK1004" s="22"/>
      <c r="AL1004" s="22"/>
    </row>
    <row r="1005" spans="28:38" x14ac:dyDescent="0.3">
      <c r="AB1005" s="44"/>
      <c r="AC1005" s="22"/>
      <c r="AD1005" s="22"/>
      <c r="AE1005" s="22"/>
      <c r="AF1005" s="22"/>
      <c r="AG1005" s="22"/>
      <c r="AH1005" s="22"/>
      <c r="AI1005" s="22"/>
      <c r="AJ1005" s="22"/>
      <c r="AK1005" s="22"/>
      <c r="AL1005" s="22"/>
    </row>
    <row r="1006" spans="28:38" x14ac:dyDescent="0.3">
      <c r="AB1006" s="44"/>
      <c r="AC1006" s="22"/>
      <c r="AD1006" s="22"/>
      <c r="AE1006" s="22"/>
      <c r="AF1006" s="22"/>
      <c r="AG1006" s="22"/>
      <c r="AH1006" s="22"/>
      <c r="AI1006" s="22"/>
      <c r="AJ1006" s="22"/>
      <c r="AK1006" s="22"/>
      <c r="AL1006" s="22"/>
    </row>
    <row r="1007" spans="28:38" x14ac:dyDescent="0.3">
      <c r="AB1007" s="44"/>
      <c r="AC1007" s="22"/>
      <c r="AD1007" s="22"/>
      <c r="AE1007" s="22"/>
      <c r="AF1007" s="22"/>
      <c r="AG1007" s="22"/>
      <c r="AH1007" s="22"/>
      <c r="AI1007" s="22"/>
      <c r="AJ1007" s="22"/>
      <c r="AK1007" s="22"/>
      <c r="AL1007" s="22"/>
    </row>
    <row r="1008" spans="28:38" x14ac:dyDescent="0.3">
      <c r="AB1008" s="44"/>
      <c r="AC1008" s="22"/>
      <c r="AD1008" s="22"/>
      <c r="AE1008" s="22"/>
      <c r="AF1008" s="22"/>
      <c r="AG1008" s="22"/>
      <c r="AH1008" s="22"/>
      <c r="AI1008" s="22"/>
      <c r="AJ1008" s="22"/>
      <c r="AK1008" s="22"/>
      <c r="AL1008" s="22"/>
    </row>
    <row r="1009" spans="28:38" x14ac:dyDescent="0.3">
      <c r="AB1009" s="44"/>
      <c r="AC1009" s="22"/>
      <c r="AD1009" s="22"/>
      <c r="AE1009" s="22"/>
      <c r="AF1009" s="22"/>
      <c r="AG1009" s="22"/>
      <c r="AH1009" s="22"/>
      <c r="AI1009" s="22"/>
      <c r="AJ1009" s="22"/>
      <c r="AK1009" s="22"/>
      <c r="AL1009" s="22"/>
    </row>
    <row r="1010" spans="28:38" x14ac:dyDescent="0.3">
      <c r="AB1010" s="44"/>
      <c r="AC1010" s="22"/>
      <c r="AD1010" s="22"/>
      <c r="AE1010" s="22"/>
      <c r="AF1010" s="22"/>
      <c r="AG1010" s="22"/>
      <c r="AH1010" s="22"/>
      <c r="AI1010" s="22"/>
      <c r="AJ1010" s="22"/>
      <c r="AK1010" s="22"/>
      <c r="AL1010" s="22"/>
    </row>
    <row r="1011" spans="28:38" x14ac:dyDescent="0.3">
      <c r="AB1011" s="44"/>
      <c r="AC1011" s="22"/>
      <c r="AD1011" s="22"/>
      <c r="AE1011" s="22"/>
      <c r="AF1011" s="22"/>
      <c r="AG1011" s="22"/>
      <c r="AH1011" s="22"/>
      <c r="AI1011" s="22"/>
      <c r="AJ1011" s="22"/>
      <c r="AK1011" s="22"/>
      <c r="AL1011" s="22"/>
    </row>
    <row r="1012" spans="28:38" x14ac:dyDescent="0.3">
      <c r="AB1012" s="44"/>
      <c r="AC1012" s="22"/>
      <c r="AD1012" s="22"/>
      <c r="AE1012" s="22"/>
      <c r="AF1012" s="22"/>
      <c r="AG1012" s="22"/>
      <c r="AH1012" s="22"/>
      <c r="AI1012" s="22"/>
      <c r="AJ1012" s="22"/>
      <c r="AK1012" s="22"/>
      <c r="AL1012" s="22"/>
    </row>
    <row r="1013" spans="28:38" x14ac:dyDescent="0.3">
      <c r="AB1013" s="44"/>
      <c r="AC1013" s="22"/>
      <c r="AD1013" s="22"/>
      <c r="AE1013" s="22"/>
      <c r="AF1013" s="22"/>
      <c r="AG1013" s="22"/>
      <c r="AH1013" s="22"/>
      <c r="AI1013" s="22"/>
      <c r="AJ1013" s="22"/>
      <c r="AK1013" s="22"/>
      <c r="AL1013" s="22"/>
    </row>
    <row r="1014" spans="28:38" x14ac:dyDescent="0.3">
      <c r="AB1014" s="44"/>
      <c r="AC1014" s="22"/>
      <c r="AD1014" s="22"/>
      <c r="AE1014" s="22"/>
      <c r="AF1014" s="22"/>
      <c r="AG1014" s="22"/>
      <c r="AH1014" s="22"/>
      <c r="AI1014" s="22"/>
      <c r="AJ1014" s="22"/>
      <c r="AK1014" s="22"/>
      <c r="AL1014" s="22"/>
    </row>
    <row r="1015" spans="28:38" x14ac:dyDescent="0.3">
      <c r="AB1015" s="44"/>
      <c r="AC1015" s="22"/>
      <c r="AD1015" s="22"/>
      <c r="AE1015" s="22"/>
      <c r="AF1015" s="22"/>
      <c r="AG1015" s="22"/>
      <c r="AH1015" s="22"/>
      <c r="AI1015" s="22"/>
      <c r="AJ1015" s="22"/>
      <c r="AK1015" s="22"/>
      <c r="AL1015" s="22"/>
    </row>
    <row r="1016" spans="28:38" x14ac:dyDescent="0.3">
      <c r="AB1016" s="44"/>
      <c r="AC1016" s="22"/>
      <c r="AD1016" s="22"/>
      <c r="AE1016" s="22"/>
      <c r="AF1016" s="22"/>
      <c r="AG1016" s="22"/>
      <c r="AH1016" s="22"/>
      <c r="AI1016" s="22"/>
      <c r="AJ1016" s="22"/>
      <c r="AK1016" s="22"/>
      <c r="AL1016" s="22"/>
    </row>
    <row r="1017" spans="28:38" x14ac:dyDescent="0.3">
      <c r="AB1017" s="44"/>
      <c r="AC1017" s="22"/>
      <c r="AD1017" s="22"/>
      <c r="AE1017" s="22"/>
      <c r="AF1017" s="22"/>
      <c r="AG1017" s="22"/>
      <c r="AH1017" s="22"/>
      <c r="AI1017" s="22"/>
      <c r="AJ1017" s="22"/>
      <c r="AK1017" s="22"/>
      <c r="AL1017" s="22"/>
    </row>
    <row r="1018" spans="28:38" x14ac:dyDescent="0.3">
      <c r="AB1018" s="44"/>
      <c r="AC1018" s="22"/>
      <c r="AD1018" s="22"/>
      <c r="AE1018" s="22"/>
      <c r="AF1018" s="22"/>
      <c r="AG1018" s="22"/>
      <c r="AH1018" s="22"/>
      <c r="AI1018" s="22"/>
      <c r="AJ1018" s="22"/>
      <c r="AK1018" s="22"/>
      <c r="AL1018" s="22"/>
    </row>
    <row r="1019" spans="28:38" x14ac:dyDescent="0.3">
      <c r="AB1019" s="44"/>
      <c r="AC1019" s="22"/>
      <c r="AD1019" s="22"/>
      <c r="AE1019" s="22"/>
      <c r="AF1019" s="22"/>
      <c r="AG1019" s="22"/>
      <c r="AH1019" s="22"/>
      <c r="AI1019" s="22"/>
      <c r="AJ1019" s="22"/>
      <c r="AK1019" s="22"/>
      <c r="AL1019" s="22"/>
    </row>
    <row r="1020" spans="28:38" x14ac:dyDescent="0.3">
      <c r="AB1020" s="44"/>
      <c r="AC1020" s="22"/>
      <c r="AD1020" s="22"/>
      <c r="AE1020" s="22"/>
      <c r="AF1020" s="22"/>
      <c r="AG1020" s="22"/>
      <c r="AH1020" s="22"/>
      <c r="AI1020" s="22"/>
      <c r="AJ1020" s="22"/>
      <c r="AK1020" s="22"/>
      <c r="AL1020" s="22"/>
    </row>
    <row r="1021" spans="28:38" x14ac:dyDescent="0.3">
      <c r="AB1021" s="44"/>
      <c r="AC1021" s="22"/>
      <c r="AD1021" s="22"/>
      <c r="AE1021" s="22"/>
      <c r="AF1021" s="22"/>
      <c r="AG1021" s="22"/>
      <c r="AH1021" s="22"/>
      <c r="AI1021" s="22"/>
      <c r="AJ1021" s="22"/>
      <c r="AK1021" s="22"/>
      <c r="AL1021" s="22"/>
    </row>
    <row r="1022" spans="28:38" x14ac:dyDescent="0.3">
      <c r="AB1022" s="44"/>
      <c r="AC1022" s="22"/>
      <c r="AD1022" s="22"/>
      <c r="AE1022" s="22"/>
      <c r="AF1022" s="22"/>
      <c r="AG1022" s="22"/>
      <c r="AH1022" s="22"/>
      <c r="AI1022" s="22"/>
      <c r="AJ1022" s="22"/>
      <c r="AK1022" s="22"/>
      <c r="AL1022" s="22"/>
    </row>
    <row r="1023" spans="28:38" x14ac:dyDescent="0.3">
      <c r="AB1023" s="44"/>
      <c r="AC1023" s="22"/>
      <c r="AD1023" s="22"/>
      <c r="AE1023" s="22"/>
      <c r="AF1023" s="22"/>
      <c r="AG1023" s="22"/>
      <c r="AH1023" s="22"/>
      <c r="AI1023" s="22"/>
      <c r="AJ1023" s="22"/>
      <c r="AK1023" s="22"/>
      <c r="AL1023" s="22"/>
    </row>
    <row r="1024" spans="28:38" x14ac:dyDescent="0.3">
      <c r="AB1024" s="44"/>
      <c r="AC1024" s="22"/>
      <c r="AD1024" s="22"/>
      <c r="AE1024" s="22"/>
      <c r="AF1024" s="22"/>
      <c r="AG1024" s="22"/>
      <c r="AH1024" s="22"/>
      <c r="AI1024" s="22"/>
      <c r="AJ1024" s="22"/>
      <c r="AK1024" s="22"/>
      <c r="AL1024" s="22"/>
    </row>
    <row r="1025" spans="28:38" x14ac:dyDescent="0.3">
      <c r="AB1025" s="44"/>
      <c r="AC1025" s="22"/>
      <c r="AD1025" s="22"/>
      <c r="AE1025" s="22"/>
      <c r="AF1025" s="22"/>
      <c r="AG1025" s="22"/>
      <c r="AH1025" s="22"/>
      <c r="AI1025" s="22"/>
      <c r="AJ1025" s="22"/>
      <c r="AK1025" s="22"/>
      <c r="AL1025" s="22"/>
    </row>
    <row r="1026" spans="28:38" x14ac:dyDescent="0.3">
      <c r="AB1026" s="44"/>
      <c r="AC1026" s="22"/>
      <c r="AD1026" s="22"/>
      <c r="AE1026" s="22"/>
      <c r="AF1026" s="22"/>
      <c r="AG1026" s="22"/>
      <c r="AH1026" s="22"/>
      <c r="AI1026" s="22"/>
      <c r="AJ1026" s="22"/>
      <c r="AK1026" s="22"/>
      <c r="AL1026" s="22"/>
    </row>
    <row r="1027" spans="28:38" x14ac:dyDescent="0.3">
      <c r="AB1027" s="44"/>
      <c r="AC1027" s="22"/>
      <c r="AD1027" s="22"/>
      <c r="AE1027" s="22"/>
      <c r="AF1027" s="22"/>
      <c r="AG1027" s="22"/>
      <c r="AH1027" s="22"/>
      <c r="AI1027" s="22"/>
      <c r="AJ1027" s="22"/>
      <c r="AK1027" s="22"/>
      <c r="AL1027" s="22"/>
    </row>
    <row r="1028" spans="28:38" x14ac:dyDescent="0.3">
      <c r="AB1028" s="44"/>
      <c r="AC1028" s="22"/>
      <c r="AD1028" s="22"/>
      <c r="AE1028" s="22"/>
      <c r="AF1028" s="22"/>
      <c r="AG1028" s="22"/>
      <c r="AH1028" s="22"/>
      <c r="AI1028" s="22"/>
      <c r="AJ1028" s="22"/>
      <c r="AK1028" s="22"/>
      <c r="AL1028" s="22"/>
    </row>
    <row r="1029" spans="28:38" x14ac:dyDescent="0.3">
      <c r="AB1029" s="44"/>
      <c r="AC1029" s="22"/>
      <c r="AD1029" s="22"/>
      <c r="AE1029" s="22"/>
      <c r="AF1029" s="22"/>
      <c r="AG1029" s="22"/>
      <c r="AH1029" s="22"/>
      <c r="AI1029" s="22"/>
      <c r="AJ1029" s="22"/>
      <c r="AK1029" s="22"/>
      <c r="AL1029" s="22"/>
    </row>
    <row r="1030" spans="28:38" x14ac:dyDescent="0.3">
      <c r="AB1030" s="44"/>
      <c r="AC1030" s="22"/>
      <c r="AD1030" s="22"/>
      <c r="AE1030" s="22"/>
      <c r="AF1030" s="22"/>
      <c r="AG1030" s="22"/>
      <c r="AH1030" s="22"/>
      <c r="AI1030" s="22"/>
      <c r="AJ1030" s="22"/>
      <c r="AK1030" s="22"/>
      <c r="AL1030" s="22"/>
    </row>
    <row r="1031" spans="28:38" x14ac:dyDescent="0.3">
      <c r="AB1031" s="44"/>
      <c r="AC1031" s="22"/>
      <c r="AD1031" s="22"/>
      <c r="AE1031" s="22"/>
      <c r="AF1031" s="22"/>
      <c r="AG1031" s="22"/>
      <c r="AH1031" s="22"/>
      <c r="AI1031" s="22"/>
      <c r="AJ1031" s="22"/>
      <c r="AK1031" s="22"/>
      <c r="AL1031" s="22"/>
    </row>
    <row r="1032" spans="28:38" x14ac:dyDescent="0.3">
      <c r="AB1032" s="44"/>
      <c r="AC1032" s="22"/>
      <c r="AD1032" s="22"/>
      <c r="AE1032" s="22"/>
      <c r="AF1032" s="22"/>
      <c r="AG1032" s="22"/>
      <c r="AH1032" s="22"/>
      <c r="AI1032" s="22"/>
      <c r="AJ1032" s="22"/>
      <c r="AK1032" s="22"/>
      <c r="AL1032" s="22"/>
    </row>
    <row r="1033" spans="28:38" x14ac:dyDescent="0.3">
      <c r="AB1033" s="44"/>
      <c r="AC1033" s="22"/>
      <c r="AD1033" s="22"/>
      <c r="AE1033" s="22"/>
      <c r="AF1033" s="22"/>
      <c r="AG1033" s="22"/>
      <c r="AH1033" s="22"/>
      <c r="AI1033" s="22"/>
      <c r="AJ1033" s="22"/>
      <c r="AK1033" s="22"/>
      <c r="AL1033" s="22"/>
    </row>
    <row r="1034" spans="28:38" x14ac:dyDescent="0.3">
      <c r="AB1034" s="44"/>
      <c r="AC1034" s="22"/>
      <c r="AD1034" s="22"/>
      <c r="AE1034" s="22"/>
      <c r="AF1034" s="22"/>
      <c r="AG1034" s="22"/>
      <c r="AH1034" s="22"/>
      <c r="AI1034" s="22"/>
      <c r="AJ1034" s="22"/>
      <c r="AK1034" s="22"/>
      <c r="AL1034" s="22"/>
    </row>
    <row r="1035" spans="28:38" x14ac:dyDescent="0.3">
      <c r="AB1035" s="44"/>
      <c r="AC1035" s="22"/>
      <c r="AD1035" s="22"/>
      <c r="AE1035" s="22"/>
      <c r="AF1035" s="22"/>
      <c r="AG1035" s="22"/>
      <c r="AH1035" s="22"/>
      <c r="AI1035" s="22"/>
      <c r="AJ1035" s="22"/>
      <c r="AK1035" s="22"/>
      <c r="AL1035" s="22"/>
    </row>
    <row r="1036" spans="28:38" x14ac:dyDescent="0.3">
      <c r="AB1036" s="44"/>
      <c r="AC1036" s="22"/>
      <c r="AD1036" s="22"/>
      <c r="AE1036" s="22"/>
      <c r="AF1036" s="22"/>
      <c r="AG1036" s="22"/>
      <c r="AH1036" s="22"/>
      <c r="AI1036" s="22"/>
      <c r="AJ1036" s="22"/>
      <c r="AK1036" s="22"/>
      <c r="AL1036" s="22"/>
    </row>
    <row r="1037" spans="28:38" x14ac:dyDescent="0.3">
      <c r="AB1037" s="44"/>
      <c r="AC1037" s="22"/>
      <c r="AD1037" s="22"/>
      <c r="AE1037" s="22"/>
      <c r="AF1037" s="22"/>
      <c r="AG1037" s="22"/>
      <c r="AH1037" s="22"/>
      <c r="AI1037" s="22"/>
      <c r="AJ1037" s="22"/>
      <c r="AK1037" s="22"/>
      <c r="AL1037" s="22"/>
    </row>
    <row r="1038" spans="28:38" x14ac:dyDescent="0.3">
      <c r="AB1038" s="44"/>
      <c r="AC1038" s="22"/>
      <c r="AD1038" s="22"/>
      <c r="AE1038" s="22"/>
      <c r="AF1038" s="22"/>
      <c r="AG1038" s="22"/>
      <c r="AH1038" s="22"/>
      <c r="AI1038" s="22"/>
      <c r="AJ1038" s="22"/>
      <c r="AK1038" s="22"/>
      <c r="AL1038" s="22"/>
    </row>
    <row r="1039" spans="28:38" x14ac:dyDescent="0.3">
      <c r="AB1039" s="44"/>
      <c r="AC1039" s="22"/>
      <c r="AD1039" s="22"/>
      <c r="AE1039" s="22"/>
      <c r="AF1039" s="22"/>
      <c r="AG1039" s="22"/>
      <c r="AH1039" s="22"/>
      <c r="AI1039" s="22"/>
      <c r="AJ1039" s="22"/>
      <c r="AK1039" s="22"/>
      <c r="AL1039" s="22"/>
    </row>
    <row r="1040" spans="28:38" x14ac:dyDescent="0.3">
      <c r="AB1040" s="44"/>
      <c r="AC1040" s="22"/>
      <c r="AD1040" s="22"/>
      <c r="AE1040" s="22"/>
      <c r="AF1040" s="22"/>
      <c r="AG1040" s="22"/>
      <c r="AH1040" s="22"/>
      <c r="AI1040" s="22"/>
      <c r="AJ1040" s="22"/>
      <c r="AK1040" s="22"/>
      <c r="AL1040" s="22"/>
    </row>
    <row r="1041" spans="28:38" x14ac:dyDescent="0.3">
      <c r="AB1041" s="44"/>
      <c r="AC1041" s="22"/>
      <c r="AD1041" s="22"/>
      <c r="AE1041" s="22"/>
      <c r="AF1041" s="22"/>
      <c r="AG1041" s="22"/>
      <c r="AH1041" s="22"/>
      <c r="AI1041" s="22"/>
      <c r="AJ1041" s="22"/>
      <c r="AK1041" s="22"/>
      <c r="AL1041" s="22"/>
    </row>
    <row r="1042" spans="28:38" x14ac:dyDescent="0.3">
      <c r="AB1042" s="44"/>
      <c r="AC1042" s="22"/>
      <c r="AD1042" s="22"/>
      <c r="AE1042" s="22"/>
      <c r="AF1042" s="22"/>
      <c r="AG1042" s="22"/>
      <c r="AH1042" s="22"/>
      <c r="AI1042" s="22"/>
      <c r="AJ1042" s="22"/>
      <c r="AK1042" s="22"/>
      <c r="AL1042" s="22"/>
    </row>
    <row r="1043" spans="28:38" x14ac:dyDescent="0.3">
      <c r="AB1043" s="44"/>
      <c r="AC1043" s="22"/>
      <c r="AD1043" s="22"/>
      <c r="AE1043" s="22"/>
      <c r="AF1043" s="22"/>
      <c r="AG1043" s="22"/>
      <c r="AH1043" s="22"/>
      <c r="AI1043" s="22"/>
      <c r="AJ1043" s="22"/>
      <c r="AK1043" s="22"/>
      <c r="AL1043" s="22"/>
    </row>
    <row r="1044" spans="28:38" x14ac:dyDescent="0.3">
      <c r="AB1044" s="44"/>
      <c r="AC1044" s="22"/>
      <c r="AD1044" s="22"/>
      <c r="AE1044" s="22"/>
      <c r="AF1044" s="22"/>
      <c r="AG1044" s="22"/>
      <c r="AH1044" s="22"/>
      <c r="AI1044" s="22"/>
      <c r="AJ1044" s="22"/>
      <c r="AK1044" s="22"/>
      <c r="AL1044" s="22"/>
    </row>
    <row r="1045" spans="28:38" x14ac:dyDescent="0.3">
      <c r="AB1045" s="44"/>
      <c r="AC1045" s="22"/>
      <c r="AD1045" s="22"/>
      <c r="AE1045" s="22"/>
      <c r="AF1045" s="22"/>
      <c r="AG1045" s="22"/>
      <c r="AH1045" s="22"/>
      <c r="AI1045" s="22"/>
      <c r="AJ1045" s="22"/>
      <c r="AK1045" s="22"/>
      <c r="AL1045" s="22"/>
    </row>
    <row r="1046" spans="28:38" x14ac:dyDescent="0.3">
      <c r="AB1046" s="44"/>
      <c r="AC1046" s="22"/>
      <c r="AD1046" s="22"/>
      <c r="AE1046" s="22"/>
      <c r="AF1046" s="22"/>
      <c r="AG1046" s="22"/>
      <c r="AH1046" s="22"/>
      <c r="AI1046" s="22"/>
      <c r="AJ1046" s="22"/>
      <c r="AK1046" s="22"/>
      <c r="AL1046" s="22"/>
    </row>
    <row r="1047" spans="28:38" x14ac:dyDescent="0.3">
      <c r="AB1047" s="44"/>
      <c r="AC1047" s="22"/>
      <c r="AD1047" s="22"/>
      <c r="AE1047" s="22"/>
      <c r="AF1047" s="22"/>
      <c r="AG1047" s="22"/>
      <c r="AH1047" s="22"/>
      <c r="AI1047" s="22"/>
      <c r="AJ1047" s="22"/>
      <c r="AK1047" s="22"/>
      <c r="AL1047" s="22"/>
    </row>
    <row r="1048" spans="28:38" x14ac:dyDescent="0.3">
      <c r="AB1048" s="44"/>
      <c r="AC1048" s="22"/>
      <c r="AD1048" s="22"/>
      <c r="AE1048" s="22"/>
      <c r="AF1048" s="22"/>
      <c r="AG1048" s="22"/>
      <c r="AH1048" s="22"/>
      <c r="AI1048" s="22"/>
      <c r="AJ1048" s="22"/>
      <c r="AK1048" s="22"/>
      <c r="AL1048" s="22"/>
    </row>
    <row r="1049" spans="28:38" x14ac:dyDescent="0.3">
      <c r="AB1049" s="44"/>
      <c r="AC1049" s="22"/>
      <c r="AD1049" s="22"/>
      <c r="AE1049" s="22"/>
      <c r="AF1049" s="22"/>
      <c r="AG1049" s="22"/>
      <c r="AH1049" s="22"/>
      <c r="AI1049" s="22"/>
      <c r="AJ1049" s="22"/>
      <c r="AK1049" s="22"/>
      <c r="AL1049" s="22"/>
    </row>
    <row r="1050" spans="28:38" x14ac:dyDescent="0.3">
      <c r="AB1050" s="44"/>
      <c r="AC1050" s="22"/>
      <c r="AD1050" s="22"/>
      <c r="AE1050" s="22"/>
      <c r="AF1050" s="22"/>
      <c r="AG1050" s="22"/>
      <c r="AH1050" s="22"/>
      <c r="AI1050" s="22"/>
      <c r="AJ1050" s="22"/>
      <c r="AK1050" s="22"/>
      <c r="AL1050" s="22"/>
    </row>
    <row r="1051" spans="28:38" x14ac:dyDescent="0.3">
      <c r="AB1051" s="44"/>
      <c r="AC1051" s="22"/>
      <c r="AD1051" s="22"/>
      <c r="AE1051" s="22"/>
      <c r="AF1051" s="22"/>
      <c r="AG1051" s="22"/>
      <c r="AH1051" s="22"/>
      <c r="AI1051" s="22"/>
      <c r="AJ1051" s="22"/>
      <c r="AK1051" s="22"/>
      <c r="AL1051" s="22"/>
    </row>
    <row r="1052" spans="28:38" x14ac:dyDescent="0.3">
      <c r="AB1052" s="44"/>
      <c r="AC1052" s="22"/>
      <c r="AD1052" s="22"/>
      <c r="AE1052" s="22"/>
      <c r="AF1052" s="22"/>
      <c r="AG1052" s="22"/>
      <c r="AH1052" s="22"/>
      <c r="AI1052" s="22"/>
      <c r="AJ1052" s="22"/>
      <c r="AK1052" s="22"/>
      <c r="AL1052" s="22"/>
    </row>
    <row r="1053" spans="28:38" x14ac:dyDescent="0.3">
      <c r="AB1053" s="44"/>
      <c r="AC1053" s="22"/>
      <c r="AD1053" s="22"/>
      <c r="AE1053" s="22"/>
      <c r="AF1053" s="22"/>
      <c r="AG1053" s="22"/>
      <c r="AH1053" s="22"/>
      <c r="AI1053" s="22"/>
      <c r="AJ1053" s="22"/>
      <c r="AK1053" s="22"/>
      <c r="AL1053" s="22"/>
    </row>
    <row r="1054" spans="28:38" x14ac:dyDescent="0.3">
      <c r="AB1054" s="44"/>
      <c r="AC1054" s="22"/>
      <c r="AD1054" s="22"/>
      <c r="AE1054" s="22"/>
      <c r="AF1054" s="22"/>
      <c r="AG1054" s="22"/>
      <c r="AH1054" s="22"/>
      <c r="AI1054" s="22"/>
      <c r="AJ1054" s="22"/>
      <c r="AK1054" s="22"/>
      <c r="AL1054" s="22"/>
    </row>
    <row r="1055" spans="28:38" x14ac:dyDescent="0.3">
      <c r="AB1055" s="44"/>
      <c r="AC1055" s="22"/>
      <c r="AD1055" s="22"/>
      <c r="AE1055" s="22"/>
      <c r="AF1055" s="22"/>
      <c r="AG1055" s="22"/>
      <c r="AH1055" s="22"/>
      <c r="AI1055" s="22"/>
      <c r="AJ1055" s="22"/>
      <c r="AK1055" s="22"/>
      <c r="AL1055" s="22"/>
    </row>
    <row r="1056" spans="28:38" x14ac:dyDescent="0.3">
      <c r="AB1056" s="44"/>
      <c r="AC1056" s="22"/>
      <c r="AD1056" s="22"/>
      <c r="AE1056" s="22"/>
      <c r="AF1056" s="22"/>
      <c r="AG1056" s="22"/>
      <c r="AH1056" s="22"/>
      <c r="AI1056" s="22"/>
      <c r="AJ1056" s="22"/>
      <c r="AK1056" s="22"/>
      <c r="AL1056" s="22"/>
    </row>
    <row r="1057" spans="28:38" x14ac:dyDescent="0.3">
      <c r="AB1057" s="44"/>
      <c r="AC1057" s="22"/>
      <c r="AD1057" s="22"/>
      <c r="AE1057" s="22"/>
      <c r="AF1057" s="22"/>
      <c r="AG1057" s="22"/>
      <c r="AH1057" s="22"/>
      <c r="AI1057" s="22"/>
      <c r="AJ1057" s="22"/>
      <c r="AK1057" s="22"/>
      <c r="AL1057" s="22"/>
    </row>
    <row r="1058" spans="28:38" x14ac:dyDescent="0.3">
      <c r="AB1058" s="44"/>
      <c r="AC1058" s="22"/>
      <c r="AD1058" s="22"/>
      <c r="AE1058" s="22"/>
      <c r="AF1058" s="22"/>
      <c r="AG1058" s="22"/>
      <c r="AH1058" s="22"/>
      <c r="AI1058" s="22"/>
      <c r="AJ1058" s="22"/>
      <c r="AK1058" s="22"/>
      <c r="AL1058" s="22"/>
    </row>
    <row r="1059" spans="28:38" x14ac:dyDescent="0.3">
      <c r="AB1059" s="44"/>
      <c r="AC1059" s="22"/>
      <c r="AD1059" s="22"/>
      <c r="AE1059" s="22"/>
      <c r="AF1059" s="22"/>
      <c r="AG1059" s="22"/>
      <c r="AH1059" s="22"/>
      <c r="AI1059" s="22"/>
      <c r="AJ1059" s="22"/>
      <c r="AK1059" s="22"/>
      <c r="AL1059" s="22"/>
    </row>
    <row r="1060" spans="28:38" x14ac:dyDescent="0.3">
      <c r="AB1060" s="44"/>
      <c r="AC1060" s="22"/>
      <c r="AD1060" s="22"/>
      <c r="AE1060" s="22"/>
      <c r="AF1060" s="22"/>
      <c r="AG1060" s="22"/>
      <c r="AH1060" s="22"/>
      <c r="AI1060" s="22"/>
      <c r="AJ1060" s="22"/>
      <c r="AK1060" s="22"/>
      <c r="AL1060" s="22"/>
    </row>
    <row r="1061" spans="28:38" x14ac:dyDescent="0.3">
      <c r="AB1061" s="44"/>
      <c r="AC1061" s="22"/>
      <c r="AD1061" s="22"/>
      <c r="AE1061" s="22"/>
      <c r="AF1061" s="22"/>
      <c r="AG1061" s="22"/>
      <c r="AH1061" s="22"/>
      <c r="AI1061" s="22"/>
      <c r="AJ1061" s="22"/>
      <c r="AK1061" s="22"/>
      <c r="AL1061" s="22"/>
    </row>
    <row r="1062" spans="28:38" x14ac:dyDescent="0.3">
      <c r="AB1062" s="44"/>
      <c r="AC1062" s="22"/>
      <c r="AD1062" s="22"/>
      <c r="AE1062" s="22"/>
      <c r="AF1062" s="22"/>
      <c r="AG1062" s="22"/>
      <c r="AH1062" s="22"/>
      <c r="AI1062" s="22"/>
      <c r="AJ1062" s="22"/>
      <c r="AK1062" s="22"/>
      <c r="AL1062" s="22"/>
    </row>
    <row r="1063" spans="28:38" x14ac:dyDescent="0.3">
      <c r="AB1063" s="44"/>
      <c r="AC1063" s="22"/>
      <c r="AD1063" s="22"/>
      <c r="AE1063" s="22"/>
      <c r="AF1063" s="22"/>
      <c r="AG1063" s="22"/>
      <c r="AH1063" s="22"/>
      <c r="AI1063" s="22"/>
      <c r="AJ1063" s="22"/>
      <c r="AK1063" s="22"/>
      <c r="AL1063" s="22"/>
    </row>
    <row r="1064" spans="28:38" x14ac:dyDescent="0.3">
      <c r="AB1064" s="44"/>
      <c r="AC1064" s="22"/>
      <c r="AD1064" s="22"/>
      <c r="AE1064" s="22"/>
      <c r="AF1064" s="22"/>
      <c r="AG1064" s="22"/>
      <c r="AH1064" s="22"/>
      <c r="AI1064" s="22"/>
      <c r="AJ1064" s="22"/>
      <c r="AK1064" s="22"/>
      <c r="AL1064" s="22"/>
    </row>
    <row r="1065" spans="28:38" x14ac:dyDescent="0.3">
      <c r="AB1065" s="44"/>
      <c r="AC1065" s="22"/>
      <c r="AD1065" s="22"/>
      <c r="AE1065" s="22"/>
      <c r="AF1065" s="22"/>
      <c r="AG1065" s="22"/>
      <c r="AH1065" s="22"/>
      <c r="AI1065" s="22"/>
      <c r="AJ1065" s="22"/>
      <c r="AK1065" s="22"/>
      <c r="AL1065" s="22"/>
    </row>
    <row r="1066" spans="28:38" x14ac:dyDescent="0.3">
      <c r="AB1066" s="44"/>
      <c r="AC1066" s="22"/>
      <c r="AD1066" s="22"/>
      <c r="AE1066" s="22"/>
      <c r="AF1066" s="22"/>
      <c r="AG1066" s="22"/>
      <c r="AH1066" s="22"/>
      <c r="AI1066" s="22"/>
      <c r="AJ1066" s="22"/>
      <c r="AK1066" s="22"/>
      <c r="AL1066" s="22"/>
    </row>
    <row r="1067" spans="28:38" x14ac:dyDescent="0.3">
      <c r="AB1067" s="44"/>
      <c r="AC1067" s="22"/>
      <c r="AD1067" s="22"/>
      <c r="AE1067" s="22"/>
      <c r="AF1067" s="22"/>
      <c r="AG1067" s="22"/>
      <c r="AH1067" s="22"/>
      <c r="AI1067" s="22"/>
      <c r="AJ1067" s="22"/>
      <c r="AK1067" s="22"/>
      <c r="AL1067" s="22"/>
    </row>
    <row r="1068" spans="28:38" x14ac:dyDescent="0.3">
      <c r="AB1068" s="44"/>
      <c r="AC1068" s="22"/>
      <c r="AD1068" s="22"/>
      <c r="AE1068" s="22"/>
      <c r="AF1068" s="22"/>
      <c r="AG1068" s="22"/>
      <c r="AH1068" s="22"/>
      <c r="AI1068" s="22"/>
      <c r="AJ1068" s="22"/>
      <c r="AK1068" s="22"/>
      <c r="AL1068" s="22"/>
    </row>
    <row r="1069" spans="28:38" x14ac:dyDescent="0.3">
      <c r="AB1069" s="44"/>
      <c r="AC1069" s="22"/>
      <c r="AD1069" s="22"/>
      <c r="AE1069" s="22"/>
      <c r="AF1069" s="22"/>
      <c r="AG1069" s="22"/>
      <c r="AH1069" s="22"/>
      <c r="AI1069" s="22"/>
      <c r="AJ1069" s="22"/>
      <c r="AK1069" s="22"/>
      <c r="AL1069" s="22"/>
    </row>
    <row r="1070" spans="28:38" x14ac:dyDescent="0.3">
      <c r="AB1070" s="44"/>
      <c r="AC1070" s="22"/>
      <c r="AD1070" s="22"/>
      <c r="AE1070" s="22"/>
      <c r="AF1070" s="22"/>
      <c r="AG1070" s="22"/>
      <c r="AH1070" s="22"/>
      <c r="AI1070" s="22"/>
      <c r="AJ1070" s="22"/>
      <c r="AK1070" s="22"/>
      <c r="AL1070" s="22"/>
    </row>
    <row r="1071" spans="28:38" x14ac:dyDescent="0.3">
      <c r="AB1071" s="44"/>
      <c r="AC1071" s="22"/>
      <c r="AD1071" s="22"/>
      <c r="AE1071" s="22"/>
      <c r="AF1071" s="22"/>
      <c r="AG1071" s="22"/>
      <c r="AH1071" s="22"/>
      <c r="AI1071" s="22"/>
      <c r="AJ1071" s="22"/>
      <c r="AK1071" s="22"/>
      <c r="AL1071" s="22"/>
    </row>
    <row r="1072" spans="28:38" x14ac:dyDescent="0.3">
      <c r="AB1072" s="44"/>
      <c r="AC1072" s="22"/>
      <c r="AD1072" s="22"/>
      <c r="AE1072" s="22"/>
      <c r="AF1072" s="22"/>
      <c r="AG1072" s="22"/>
      <c r="AH1072" s="22"/>
      <c r="AI1072" s="22"/>
      <c r="AJ1072" s="22"/>
      <c r="AK1072" s="22"/>
      <c r="AL1072" s="22"/>
    </row>
    <row r="1073" spans="28:38" x14ac:dyDescent="0.3">
      <c r="AB1073" s="44"/>
      <c r="AC1073" s="22"/>
      <c r="AD1073" s="22"/>
      <c r="AE1073" s="22"/>
      <c r="AF1073" s="22"/>
      <c r="AG1073" s="22"/>
      <c r="AH1073" s="22"/>
      <c r="AI1073" s="22"/>
      <c r="AJ1073" s="22"/>
      <c r="AK1073" s="22"/>
      <c r="AL1073" s="22"/>
    </row>
    <row r="1074" spans="28:38" x14ac:dyDescent="0.3">
      <c r="AB1074" s="44"/>
      <c r="AC1074" s="22"/>
      <c r="AD1074" s="22"/>
      <c r="AE1074" s="22"/>
      <c r="AF1074" s="22"/>
      <c r="AG1074" s="22"/>
      <c r="AH1074" s="22"/>
      <c r="AI1074" s="22"/>
      <c r="AJ1074" s="22"/>
      <c r="AK1074" s="22"/>
      <c r="AL1074" s="22"/>
    </row>
    <row r="1075" spans="28:38" x14ac:dyDescent="0.3">
      <c r="AB1075" s="44"/>
      <c r="AC1075" s="22"/>
      <c r="AD1075" s="22"/>
      <c r="AE1075" s="22"/>
      <c r="AF1075" s="22"/>
      <c r="AG1075" s="22"/>
      <c r="AH1075" s="22"/>
      <c r="AI1075" s="22"/>
      <c r="AJ1075" s="22"/>
      <c r="AK1075" s="22"/>
      <c r="AL1075" s="22"/>
    </row>
    <row r="1076" spans="28:38" x14ac:dyDescent="0.3">
      <c r="AB1076" s="44"/>
      <c r="AC1076" s="22"/>
      <c r="AD1076" s="22"/>
      <c r="AE1076" s="22"/>
      <c r="AF1076" s="22"/>
      <c r="AG1076" s="22"/>
      <c r="AH1076" s="22"/>
      <c r="AI1076" s="22"/>
      <c r="AJ1076" s="22"/>
      <c r="AK1076" s="22"/>
      <c r="AL1076" s="22"/>
    </row>
    <row r="1077" spans="28:38" x14ac:dyDescent="0.3">
      <c r="AB1077" s="44"/>
      <c r="AC1077" s="22"/>
      <c r="AD1077" s="22"/>
      <c r="AE1077" s="22"/>
      <c r="AF1077" s="22"/>
      <c r="AG1077" s="22"/>
      <c r="AH1077" s="22"/>
      <c r="AI1077" s="22"/>
      <c r="AJ1077" s="22"/>
      <c r="AK1077" s="22"/>
      <c r="AL1077" s="22"/>
    </row>
    <row r="1078" spans="28:38" x14ac:dyDescent="0.3">
      <c r="AB1078" s="44"/>
      <c r="AC1078" s="22"/>
      <c r="AD1078" s="22"/>
      <c r="AE1078" s="22"/>
      <c r="AF1078" s="22"/>
      <c r="AG1078" s="22"/>
      <c r="AH1078" s="22"/>
      <c r="AI1078" s="22"/>
      <c r="AJ1078" s="22"/>
      <c r="AK1078" s="22"/>
      <c r="AL1078" s="22"/>
    </row>
    <row r="1079" spans="28:38" x14ac:dyDescent="0.3">
      <c r="AB1079" s="44"/>
      <c r="AC1079" s="22"/>
      <c r="AD1079" s="22"/>
      <c r="AE1079" s="22"/>
      <c r="AF1079" s="22"/>
      <c r="AG1079" s="22"/>
      <c r="AH1079" s="22"/>
      <c r="AI1079" s="22"/>
      <c r="AJ1079" s="22"/>
      <c r="AK1079" s="22"/>
      <c r="AL1079" s="22"/>
    </row>
    <row r="1080" spans="28:38" x14ac:dyDescent="0.3">
      <c r="AB1080" s="44"/>
      <c r="AC1080" s="22"/>
      <c r="AD1080" s="22"/>
      <c r="AE1080" s="22"/>
      <c r="AF1080" s="22"/>
      <c r="AG1080" s="22"/>
      <c r="AH1080" s="22"/>
      <c r="AI1080" s="22"/>
      <c r="AJ1080" s="22"/>
      <c r="AK1080" s="22"/>
      <c r="AL1080" s="22"/>
    </row>
    <row r="1081" spans="28:38" x14ac:dyDescent="0.3">
      <c r="AB1081" s="44"/>
      <c r="AC1081" s="22"/>
      <c r="AD1081" s="22"/>
      <c r="AE1081" s="22"/>
      <c r="AF1081" s="22"/>
      <c r="AG1081" s="22"/>
      <c r="AH1081" s="22"/>
      <c r="AI1081" s="22"/>
      <c r="AJ1081" s="22"/>
      <c r="AK1081" s="22"/>
      <c r="AL1081" s="22"/>
    </row>
    <row r="1082" spans="28:38" x14ac:dyDescent="0.3">
      <c r="AB1082" s="44"/>
      <c r="AC1082" s="22"/>
      <c r="AD1082" s="22"/>
      <c r="AE1082" s="22"/>
      <c r="AF1082" s="22"/>
      <c r="AG1082" s="22"/>
      <c r="AH1082" s="22"/>
      <c r="AI1082" s="22"/>
      <c r="AJ1082" s="22"/>
      <c r="AK1082" s="22"/>
      <c r="AL1082" s="22"/>
    </row>
    <row r="1083" spans="28:38" x14ac:dyDescent="0.3">
      <c r="AB1083" s="44"/>
      <c r="AC1083" s="22"/>
      <c r="AD1083" s="22"/>
      <c r="AE1083" s="22"/>
      <c r="AF1083" s="22"/>
      <c r="AG1083" s="22"/>
      <c r="AH1083" s="22"/>
      <c r="AI1083" s="22"/>
      <c r="AJ1083" s="22"/>
      <c r="AK1083" s="22"/>
      <c r="AL1083" s="22"/>
    </row>
    <row r="1084" spans="28:38" x14ac:dyDescent="0.3">
      <c r="AB1084" s="44"/>
      <c r="AC1084" s="22"/>
      <c r="AD1084" s="22"/>
      <c r="AE1084" s="22"/>
      <c r="AF1084" s="22"/>
      <c r="AG1084" s="22"/>
      <c r="AH1084" s="22"/>
      <c r="AI1084" s="22"/>
      <c r="AJ1084" s="22"/>
      <c r="AK1084" s="22"/>
      <c r="AL1084" s="22"/>
    </row>
    <row r="1085" spans="28:38" x14ac:dyDescent="0.3">
      <c r="AB1085" s="44"/>
      <c r="AC1085" s="22"/>
      <c r="AD1085" s="22"/>
      <c r="AE1085" s="22"/>
      <c r="AF1085" s="22"/>
      <c r="AG1085" s="22"/>
      <c r="AH1085" s="22"/>
      <c r="AI1085" s="22"/>
      <c r="AJ1085" s="22"/>
      <c r="AK1085" s="22"/>
      <c r="AL1085" s="22"/>
    </row>
    <row r="1086" spans="28:38" x14ac:dyDescent="0.3">
      <c r="AB1086" s="44"/>
      <c r="AC1086" s="22"/>
      <c r="AD1086" s="22"/>
      <c r="AE1086" s="22"/>
      <c r="AF1086" s="22"/>
      <c r="AG1086" s="22"/>
      <c r="AH1086" s="22"/>
      <c r="AI1086" s="22"/>
      <c r="AJ1086" s="22"/>
      <c r="AK1086" s="22"/>
      <c r="AL1086" s="22"/>
    </row>
    <row r="1087" spans="28:38" x14ac:dyDescent="0.3">
      <c r="AB1087" s="44"/>
      <c r="AC1087" s="22"/>
      <c r="AD1087" s="22"/>
      <c r="AE1087" s="22"/>
      <c r="AF1087" s="22"/>
      <c r="AG1087" s="22"/>
      <c r="AH1087" s="22"/>
      <c r="AI1087" s="22"/>
      <c r="AJ1087" s="22"/>
      <c r="AK1087" s="22"/>
      <c r="AL1087" s="22"/>
    </row>
    <row r="1088" spans="28:38" x14ac:dyDescent="0.3">
      <c r="AB1088" s="44"/>
      <c r="AC1088" s="22"/>
      <c r="AD1088" s="22"/>
      <c r="AE1088" s="22"/>
      <c r="AF1088" s="22"/>
      <c r="AG1088" s="22"/>
      <c r="AH1088" s="22"/>
      <c r="AI1088" s="22"/>
      <c r="AJ1088" s="22"/>
      <c r="AK1088" s="22"/>
      <c r="AL1088" s="22"/>
    </row>
    <row r="1089" spans="28:38" x14ac:dyDescent="0.3">
      <c r="AB1089" s="44"/>
      <c r="AC1089" s="22"/>
      <c r="AD1089" s="22"/>
      <c r="AE1089" s="22"/>
      <c r="AF1089" s="22"/>
      <c r="AG1089" s="22"/>
      <c r="AH1089" s="22"/>
      <c r="AI1089" s="22"/>
      <c r="AJ1089" s="22"/>
      <c r="AK1089" s="22"/>
      <c r="AL1089" s="22"/>
    </row>
    <row r="1090" spans="28:38" x14ac:dyDescent="0.3">
      <c r="AB1090" s="44"/>
      <c r="AC1090" s="22"/>
      <c r="AD1090" s="22"/>
      <c r="AE1090" s="22"/>
      <c r="AF1090" s="22"/>
      <c r="AG1090" s="22"/>
      <c r="AH1090" s="22"/>
      <c r="AI1090" s="22"/>
      <c r="AJ1090" s="22"/>
      <c r="AK1090" s="22"/>
      <c r="AL1090" s="22"/>
    </row>
    <row r="1091" spans="28:38" x14ac:dyDescent="0.3">
      <c r="AB1091" s="44"/>
      <c r="AC1091" s="22"/>
      <c r="AD1091" s="22"/>
      <c r="AE1091" s="22"/>
      <c r="AF1091" s="22"/>
      <c r="AG1091" s="22"/>
      <c r="AH1091" s="22"/>
      <c r="AI1091" s="22"/>
      <c r="AJ1091" s="22"/>
      <c r="AK1091" s="22"/>
      <c r="AL1091" s="22"/>
    </row>
    <row r="1092" spans="28:38" x14ac:dyDescent="0.3">
      <c r="AB1092" s="44"/>
      <c r="AC1092" s="22"/>
      <c r="AD1092" s="22"/>
      <c r="AE1092" s="22"/>
      <c r="AF1092" s="22"/>
      <c r="AG1092" s="22"/>
      <c r="AH1092" s="22"/>
      <c r="AI1092" s="22"/>
      <c r="AJ1092" s="22"/>
      <c r="AK1092" s="22"/>
      <c r="AL1092" s="22"/>
    </row>
    <row r="1093" spans="28:38" x14ac:dyDescent="0.3">
      <c r="AB1093" s="44"/>
      <c r="AC1093" s="22"/>
      <c r="AD1093" s="22"/>
      <c r="AE1093" s="22"/>
      <c r="AF1093" s="22"/>
      <c r="AG1093" s="22"/>
      <c r="AH1093" s="22"/>
      <c r="AI1093" s="22"/>
      <c r="AJ1093" s="22"/>
      <c r="AK1093" s="22"/>
      <c r="AL1093" s="22"/>
    </row>
    <row r="1094" spans="28:38" x14ac:dyDescent="0.3">
      <c r="AB1094" s="44"/>
      <c r="AC1094" s="22"/>
      <c r="AD1094" s="22"/>
      <c r="AE1094" s="22"/>
      <c r="AF1094" s="22"/>
      <c r="AG1094" s="22"/>
      <c r="AH1094" s="22"/>
      <c r="AI1094" s="22"/>
      <c r="AJ1094" s="22"/>
      <c r="AK1094" s="22"/>
      <c r="AL1094" s="22"/>
    </row>
    <row r="1095" spans="28:38" x14ac:dyDescent="0.3">
      <c r="AB1095" s="44"/>
      <c r="AC1095" s="22"/>
      <c r="AD1095" s="22"/>
      <c r="AE1095" s="22"/>
      <c r="AF1095" s="22"/>
      <c r="AG1095" s="22"/>
      <c r="AH1095" s="22"/>
      <c r="AI1095" s="22"/>
      <c r="AJ1095" s="22"/>
      <c r="AK1095" s="22"/>
      <c r="AL1095" s="22"/>
    </row>
    <row r="1096" spans="28:38" x14ac:dyDescent="0.3">
      <c r="AB1096" s="44"/>
      <c r="AC1096" s="22"/>
      <c r="AD1096" s="22"/>
      <c r="AE1096" s="22"/>
      <c r="AF1096" s="22"/>
      <c r="AG1096" s="22"/>
      <c r="AH1096" s="22"/>
      <c r="AI1096" s="22"/>
      <c r="AJ1096" s="22"/>
      <c r="AK1096" s="22"/>
      <c r="AL1096" s="22"/>
    </row>
    <row r="1097" spans="28:38" x14ac:dyDescent="0.3">
      <c r="AB1097" s="44"/>
      <c r="AC1097" s="22"/>
      <c r="AD1097" s="22"/>
      <c r="AE1097" s="22"/>
      <c r="AF1097" s="22"/>
      <c r="AG1097" s="22"/>
      <c r="AH1097" s="22"/>
      <c r="AI1097" s="22"/>
      <c r="AJ1097" s="22"/>
      <c r="AK1097" s="22"/>
      <c r="AL1097" s="22"/>
    </row>
    <row r="1098" spans="28:38" x14ac:dyDescent="0.3">
      <c r="AB1098" s="44"/>
      <c r="AC1098" s="22"/>
      <c r="AD1098" s="22"/>
      <c r="AE1098" s="22"/>
      <c r="AF1098" s="22"/>
      <c r="AG1098" s="22"/>
      <c r="AH1098" s="22"/>
      <c r="AI1098" s="22"/>
      <c r="AJ1098" s="22"/>
      <c r="AK1098" s="22"/>
      <c r="AL1098" s="22"/>
    </row>
    <row r="1099" spans="28:38" x14ac:dyDescent="0.3">
      <c r="AB1099" s="44"/>
      <c r="AC1099" s="22"/>
      <c r="AD1099" s="22"/>
      <c r="AE1099" s="22"/>
      <c r="AF1099" s="22"/>
      <c r="AG1099" s="22"/>
      <c r="AH1099" s="22"/>
      <c r="AI1099" s="22"/>
      <c r="AJ1099" s="22"/>
      <c r="AK1099" s="22"/>
      <c r="AL1099" s="22"/>
    </row>
    <row r="1100" spans="28:38" x14ac:dyDescent="0.3">
      <c r="AB1100" s="44"/>
      <c r="AC1100" s="22"/>
      <c r="AD1100" s="22"/>
      <c r="AE1100" s="22"/>
      <c r="AF1100" s="22"/>
      <c r="AG1100" s="22"/>
      <c r="AH1100" s="22"/>
      <c r="AI1100" s="22"/>
      <c r="AJ1100" s="22"/>
      <c r="AK1100" s="22"/>
      <c r="AL1100" s="22"/>
    </row>
    <row r="1101" spans="28:38" x14ac:dyDescent="0.3">
      <c r="AB1101" s="44"/>
      <c r="AC1101" s="22"/>
      <c r="AD1101" s="22"/>
      <c r="AE1101" s="22"/>
      <c r="AF1101" s="22"/>
      <c r="AG1101" s="22"/>
      <c r="AH1101" s="22"/>
      <c r="AI1101" s="22"/>
      <c r="AJ1101" s="22"/>
      <c r="AK1101" s="22"/>
      <c r="AL1101" s="22"/>
    </row>
    <row r="1102" spans="28:38" x14ac:dyDescent="0.3">
      <c r="AB1102" s="44"/>
      <c r="AC1102" s="22"/>
      <c r="AD1102" s="22"/>
      <c r="AE1102" s="22"/>
      <c r="AF1102" s="22"/>
      <c r="AG1102" s="22"/>
      <c r="AH1102" s="22"/>
      <c r="AI1102" s="22"/>
      <c r="AJ1102" s="22"/>
      <c r="AK1102" s="22"/>
      <c r="AL1102" s="22"/>
    </row>
    <row r="1103" spans="28:38" x14ac:dyDescent="0.3">
      <c r="AB1103" s="44"/>
      <c r="AC1103" s="22"/>
      <c r="AD1103" s="22"/>
      <c r="AE1103" s="22"/>
      <c r="AF1103" s="22"/>
      <c r="AG1103" s="22"/>
      <c r="AH1103" s="22"/>
      <c r="AI1103" s="22"/>
      <c r="AJ1103" s="22"/>
      <c r="AK1103" s="22"/>
      <c r="AL1103" s="22"/>
    </row>
    <row r="1104" spans="28:38" x14ac:dyDescent="0.3">
      <c r="AB1104" s="44"/>
      <c r="AC1104" s="22"/>
      <c r="AD1104" s="22"/>
      <c r="AE1104" s="22"/>
      <c r="AF1104" s="22"/>
      <c r="AG1104" s="22"/>
      <c r="AH1104" s="22"/>
      <c r="AI1104" s="22"/>
      <c r="AJ1104" s="22"/>
      <c r="AK1104" s="22"/>
      <c r="AL1104" s="22"/>
    </row>
    <row r="1105" spans="28:38" x14ac:dyDescent="0.3">
      <c r="AB1105" s="44"/>
      <c r="AC1105" s="22"/>
      <c r="AD1105" s="22"/>
      <c r="AE1105" s="22"/>
      <c r="AF1105" s="22"/>
      <c r="AG1105" s="22"/>
      <c r="AH1105" s="22"/>
      <c r="AI1105" s="22"/>
      <c r="AJ1105" s="22"/>
      <c r="AK1105" s="22"/>
      <c r="AL1105" s="22"/>
    </row>
    <row r="1106" spans="28:38" x14ac:dyDescent="0.3">
      <c r="AB1106" s="44"/>
      <c r="AC1106" s="22"/>
      <c r="AD1106" s="22"/>
      <c r="AE1106" s="22"/>
      <c r="AF1106" s="22"/>
      <c r="AG1106" s="22"/>
      <c r="AH1106" s="22"/>
      <c r="AI1106" s="22"/>
      <c r="AJ1106" s="22"/>
      <c r="AK1106" s="22"/>
      <c r="AL1106" s="22"/>
    </row>
    <row r="1107" spans="28:38" x14ac:dyDescent="0.3">
      <c r="AB1107" s="44"/>
      <c r="AC1107" s="22"/>
      <c r="AD1107" s="22"/>
      <c r="AE1107" s="22"/>
      <c r="AF1107" s="22"/>
      <c r="AG1107" s="22"/>
      <c r="AH1107" s="22"/>
      <c r="AI1107" s="22"/>
      <c r="AJ1107" s="22"/>
      <c r="AK1107" s="22"/>
      <c r="AL1107" s="22"/>
    </row>
    <row r="1108" spans="28:38" x14ac:dyDescent="0.3">
      <c r="AB1108" s="44"/>
      <c r="AC1108" s="22"/>
      <c r="AD1108" s="22"/>
      <c r="AE1108" s="22"/>
      <c r="AF1108" s="22"/>
      <c r="AG1108" s="22"/>
      <c r="AH1108" s="22"/>
      <c r="AI1108" s="22"/>
      <c r="AJ1108" s="22"/>
      <c r="AK1108" s="22"/>
      <c r="AL1108" s="22"/>
    </row>
    <row r="1109" spans="28:38" x14ac:dyDescent="0.3">
      <c r="AB1109" s="44"/>
      <c r="AC1109" s="22"/>
      <c r="AD1109" s="22"/>
      <c r="AE1109" s="22"/>
      <c r="AF1109" s="22"/>
      <c r="AG1109" s="22"/>
      <c r="AH1109" s="22"/>
      <c r="AI1109" s="22"/>
      <c r="AJ1109" s="22"/>
      <c r="AK1109" s="22"/>
      <c r="AL1109" s="22"/>
    </row>
    <row r="1110" spans="28:38" x14ac:dyDescent="0.3">
      <c r="AB1110" s="44"/>
      <c r="AC1110" s="22"/>
      <c r="AD1110" s="22"/>
      <c r="AE1110" s="22"/>
      <c r="AF1110" s="22"/>
      <c r="AG1110" s="22"/>
      <c r="AH1110" s="22"/>
      <c r="AI1110" s="22"/>
      <c r="AJ1110" s="22"/>
      <c r="AK1110" s="22"/>
      <c r="AL1110" s="22"/>
    </row>
    <row r="1111" spans="28:38" x14ac:dyDescent="0.3">
      <c r="AB1111" s="44"/>
      <c r="AC1111" s="22"/>
      <c r="AD1111" s="22"/>
      <c r="AE1111" s="22"/>
      <c r="AF1111" s="22"/>
      <c r="AG1111" s="22"/>
      <c r="AH1111" s="22"/>
      <c r="AI1111" s="22"/>
      <c r="AJ1111" s="22"/>
      <c r="AK1111" s="22"/>
      <c r="AL1111" s="22"/>
    </row>
    <row r="1112" spans="28:38" x14ac:dyDescent="0.3">
      <c r="AB1112" s="44"/>
      <c r="AC1112" s="22"/>
      <c r="AD1112" s="22"/>
      <c r="AE1112" s="22"/>
      <c r="AF1112" s="22"/>
      <c r="AG1112" s="22"/>
      <c r="AH1112" s="22"/>
      <c r="AI1112" s="22"/>
      <c r="AJ1112" s="22"/>
      <c r="AK1112" s="22"/>
      <c r="AL1112" s="22"/>
    </row>
    <row r="1113" spans="28:38" x14ac:dyDescent="0.3">
      <c r="AB1113" s="44"/>
      <c r="AC1113" s="22"/>
      <c r="AD1113" s="22"/>
      <c r="AE1113" s="22"/>
      <c r="AF1113" s="22"/>
      <c r="AG1113" s="22"/>
      <c r="AH1113" s="22"/>
      <c r="AI1113" s="22"/>
      <c r="AJ1113" s="22"/>
      <c r="AK1113" s="22"/>
      <c r="AL1113" s="22"/>
    </row>
    <row r="1114" spans="28:38" x14ac:dyDescent="0.3">
      <c r="AB1114" s="44"/>
      <c r="AC1114" s="22"/>
      <c r="AD1114" s="22"/>
      <c r="AE1114" s="22"/>
      <c r="AF1114" s="22"/>
      <c r="AG1114" s="22"/>
      <c r="AH1114" s="22"/>
      <c r="AI1114" s="22"/>
      <c r="AJ1114" s="22"/>
      <c r="AK1114" s="22"/>
      <c r="AL1114" s="22"/>
    </row>
    <row r="1115" spans="28:38" x14ac:dyDescent="0.3">
      <c r="AB1115" s="44"/>
      <c r="AC1115" s="22"/>
      <c r="AD1115" s="22"/>
      <c r="AE1115" s="22"/>
      <c r="AF1115" s="22"/>
      <c r="AG1115" s="22"/>
      <c r="AH1115" s="22"/>
      <c r="AI1115" s="22"/>
      <c r="AJ1115" s="22"/>
      <c r="AK1115" s="22"/>
      <c r="AL1115" s="22"/>
    </row>
    <row r="1116" spans="28:38" x14ac:dyDescent="0.3">
      <c r="AB1116" s="44"/>
      <c r="AC1116" s="22"/>
      <c r="AD1116" s="22"/>
      <c r="AE1116" s="22"/>
      <c r="AF1116" s="22"/>
      <c r="AG1116" s="22"/>
      <c r="AH1116" s="22"/>
      <c r="AI1116" s="22"/>
      <c r="AJ1116" s="22"/>
      <c r="AK1116" s="22"/>
      <c r="AL1116" s="22"/>
    </row>
    <row r="1117" spans="28:38" x14ac:dyDescent="0.3">
      <c r="AB1117" s="44"/>
      <c r="AC1117" s="22"/>
      <c r="AD1117" s="22"/>
      <c r="AE1117" s="22"/>
      <c r="AF1117" s="22"/>
      <c r="AG1117" s="22"/>
      <c r="AH1117" s="22"/>
      <c r="AI1117" s="22"/>
      <c r="AJ1117" s="22"/>
      <c r="AK1117" s="22"/>
      <c r="AL1117" s="22"/>
    </row>
    <row r="1118" spans="28:38" x14ac:dyDescent="0.3">
      <c r="AB1118" s="44"/>
      <c r="AC1118" s="22"/>
      <c r="AD1118" s="22"/>
      <c r="AE1118" s="22"/>
      <c r="AF1118" s="22"/>
      <c r="AG1118" s="22"/>
      <c r="AH1118" s="22"/>
      <c r="AI1118" s="22"/>
      <c r="AJ1118" s="22"/>
      <c r="AK1118" s="22"/>
      <c r="AL1118" s="22"/>
    </row>
    <row r="1119" spans="28:38" x14ac:dyDescent="0.3">
      <c r="AB1119" s="44"/>
      <c r="AC1119" s="22"/>
      <c r="AD1119" s="22"/>
      <c r="AE1119" s="22"/>
      <c r="AF1119" s="22"/>
      <c r="AG1119" s="22"/>
      <c r="AH1119" s="22"/>
      <c r="AI1119" s="22"/>
      <c r="AJ1119" s="22"/>
      <c r="AK1119" s="22"/>
      <c r="AL1119" s="22"/>
    </row>
    <row r="1120" spans="28:38" x14ac:dyDescent="0.3">
      <c r="AB1120" s="44"/>
      <c r="AC1120" s="22"/>
      <c r="AD1120" s="22"/>
      <c r="AE1120" s="22"/>
      <c r="AF1120" s="22"/>
      <c r="AG1120" s="22"/>
      <c r="AH1120" s="22"/>
      <c r="AI1120" s="22"/>
      <c r="AJ1120" s="22"/>
      <c r="AK1120" s="22"/>
      <c r="AL1120" s="22"/>
    </row>
    <row r="1121" spans="28:38" x14ac:dyDescent="0.3">
      <c r="AB1121" s="44"/>
      <c r="AC1121" s="22"/>
      <c r="AD1121" s="22"/>
      <c r="AE1121" s="22"/>
      <c r="AF1121" s="22"/>
      <c r="AG1121" s="22"/>
      <c r="AH1121" s="22"/>
      <c r="AI1121" s="22"/>
      <c r="AJ1121" s="22"/>
      <c r="AK1121" s="22"/>
      <c r="AL1121" s="22"/>
    </row>
    <row r="1122" spans="28:38" x14ac:dyDescent="0.3">
      <c r="AB1122" s="44"/>
      <c r="AC1122" s="22"/>
      <c r="AD1122" s="22"/>
      <c r="AE1122" s="22"/>
      <c r="AF1122" s="22"/>
      <c r="AG1122" s="22"/>
      <c r="AH1122" s="22"/>
      <c r="AI1122" s="22"/>
      <c r="AJ1122" s="22"/>
      <c r="AK1122" s="22"/>
      <c r="AL1122" s="22"/>
    </row>
    <row r="1123" spans="28:38" x14ac:dyDescent="0.3">
      <c r="AB1123" s="44"/>
      <c r="AC1123" s="22"/>
      <c r="AD1123" s="22"/>
      <c r="AE1123" s="22"/>
      <c r="AF1123" s="22"/>
      <c r="AG1123" s="22"/>
      <c r="AH1123" s="22"/>
      <c r="AI1123" s="22"/>
      <c r="AJ1123" s="22"/>
      <c r="AK1123" s="22"/>
      <c r="AL1123" s="22"/>
    </row>
    <row r="1124" spans="28:38" x14ac:dyDescent="0.3">
      <c r="AB1124" s="44"/>
      <c r="AC1124" s="22"/>
      <c r="AD1124" s="22"/>
      <c r="AE1124" s="22"/>
      <c r="AF1124" s="22"/>
      <c r="AG1124" s="22"/>
      <c r="AH1124" s="22"/>
      <c r="AI1124" s="22"/>
      <c r="AJ1124" s="22"/>
      <c r="AK1124" s="22"/>
      <c r="AL1124" s="22"/>
    </row>
    <row r="1125" spans="28:38" x14ac:dyDescent="0.3">
      <c r="AB1125" s="44"/>
      <c r="AC1125" s="22"/>
      <c r="AD1125" s="22"/>
      <c r="AE1125" s="22"/>
      <c r="AF1125" s="22"/>
      <c r="AG1125" s="22"/>
      <c r="AH1125" s="22"/>
      <c r="AI1125" s="22"/>
      <c r="AJ1125" s="22"/>
      <c r="AK1125" s="22"/>
      <c r="AL1125" s="22"/>
    </row>
    <row r="1126" spans="28:38" x14ac:dyDescent="0.3">
      <c r="AB1126" s="44"/>
      <c r="AC1126" s="22"/>
      <c r="AD1126" s="22"/>
      <c r="AE1126" s="22"/>
      <c r="AF1126" s="22"/>
      <c r="AG1126" s="22"/>
      <c r="AH1126" s="22"/>
      <c r="AI1126" s="22"/>
      <c r="AJ1126" s="22"/>
      <c r="AK1126" s="22"/>
      <c r="AL1126" s="22"/>
    </row>
    <row r="1127" spans="28:38" x14ac:dyDescent="0.3">
      <c r="AB1127" s="44"/>
      <c r="AC1127" s="22"/>
      <c r="AD1127" s="22"/>
      <c r="AE1127" s="22"/>
      <c r="AF1127" s="22"/>
      <c r="AG1127" s="22"/>
      <c r="AH1127" s="22"/>
      <c r="AI1127" s="22"/>
      <c r="AJ1127" s="22"/>
      <c r="AK1127" s="22"/>
      <c r="AL1127" s="22"/>
    </row>
    <row r="1128" spans="28:38" x14ac:dyDescent="0.3">
      <c r="AB1128" s="44"/>
      <c r="AC1128" s="22"/>
      <c r="AD1128" s="22"/>
      <c r="AE1128" s="22"/>
      <c r="AF1128" s="22"/>
      <c r="AG1128" s="22"/>
      <c r="AH1128" s="22"/>
      <c r="AI1128" s="22"/>
      <c r="AJ1128" s="22"/>
      <c r="AK1128" s="22"/>
      <c r="AL1128" s="22"/>
    </row>
    <row r="1129" spans="28:38" x14ac:dyDescent="0.3">
      <c r="AB1129" s="44"/>
      <c r="AC1129" s="22"/>
      <c r="AD1129" s="22"/>
      <c r="AE1129" s="22"/>
      <c r="AF1129" s="22"/>
      <c r="AG1129" s="22"/>
      <c r="AH1129" s="22"/>
      <c r="AI1129" s="22"/>
      <c r="AJ1129" s="22"/>
      <c r="AK1129" s="22"/>
      <c r="AL1129" s="22"/>
    </row>
    <row r="1130" spans="28:38" x14ac:dyDescent="0.3">
      <c r="AB1130" s="44"/>
      <c r="AC1130" s="22"/>
      <c r="AD1130" s="22"/>
      <c r="AE1130" s="22"/>
      <c r="AF1130" s="22"/>
      <c r="AG1130" s="22"/>
      <c r="AH1130" s="22"/>
      <c r="AI1130" s="22"/>
      <c r="AJ1130" s="22"/>
      <c r="AK1130" s="22"/>
      <c r="AL1130" s="22"/>
    </row>
    <row r="1131" spans="28:38" x14ac:dyDescent="0.3">
      <c r="AB1131" s="44"/>
      <c r="AC1131" s="22"/>
      <c r="AD1131" s="22"/>
      <c r="AE1131" s="22"/>
      <c r="AF1131" s="22"/>
      <c r="AG1131" s="22"/>
      <c r="AH1131" s="22"/>
      <c r="AI1131" s="22"/>
      <c r="AJ1131" s="22"/>
      <c r="AK1131" s="22"/>
      <c r="AL1131" s="22"/>
    </row>
    <row r="1132" spans="28:38" x14ac:dyDescent="0.3">
      <c r="AB1132" s="44"/>
      <c r="AC1132" s="22"/>
      <c r="AD1132" s="22"/>
      <c r="AE1132" s="22"/>
      <c r="AF1132" s="22"/>
      <c r="AG1132" s="22"/>
      <c r="AH1132" s="22"/>
      <c r="AI1132" s="22"/>
      <c r="AJ1132" s="22"/>
      <c r="AK1132" s="22"/>
      <c r="AL1132" s="22"/>
    </row>
    <row r="1133" spans="28:38" x14ac:dyDescent="0.3">
      <c r="AB1133" s="44"/>
      <c r="AC1133" s="22"/>
      <c r="AD1133" s="22"/>
      <c r="AE1133" s="22"/>
      <c r="AF1133" s="22"/>
      <c r="AG1133" s="22"/>
      <c r="AH1133" s="22"/>
      <c r="AI1133" s="22"/>
      <c r="AJ1133" s="22"/>
      <c r="AK1133" s="22"/>
      <c r="AL1133" s="22"/>
    </row>
    <row r="1134" spans="28:38" x14ac:dyDescent="0.3">
      <c r="AB1134" s="44"/>
      <c r="AC1134" s="22"/>
      <c r="AD1134" s="22"/>
      <c r="AE1134" s="22"/>
      <c r="AF1134" s="22"/>
      <c r="AG1134" s="22"/>
      <c r="AH1134" s="22"/>
      <c r="AI1134" s="22"/>
      <c r="AJ1134" s="22"/>
      <c r="AK1134" s="22"/>
      <c r="AL1134" s="22"/>
    </row>
    <row r="1135" spans="28:38" x14ac:dyDescent="0.3">
      <c r="AB1135" s="44"/>
      <c r="AC1135" s="22"/>
      <c r="AD1135" s="22"/>
      <c r="AE1135" s="22"/>
      <c r="AF1135" s="22"/>
      <c r="AG1135" s="22"/>
      <c r="AH1135" s="22"/>
      <c r="AI1135" s="22"/>
      <c r="AJ1135" s="22"/>
      <c r="AK1135" s="22"/>
      <c r="AL1135" s="22"/>
    </row>
    <row r="1136" spans="28:38" x14ac:dyDescent="0.3">
      <c r="AB1136" s="44"/>
      <c r="AC1136" s="22"/>
      <c r="AD1136" s="22"/>
      <c r="AE1136" s="22"/>
      <c r="AF1136" s="22"/>
      <c r="AG1136" s="22"/>
      <c r="AH1136" s="22"/>
      <c r="AI1136" s="22"/>
      <c r="AJ1136" s="22"/>
      <c r="AK1136" s="22"/>
      <c r="AL1136" s="22"/>
    </row>
    <row r="1137" spans="28:38" x14ac:dyDescent="0.3">
      <c r="AB1137" s="44"/>
      <c r="AC1137" s="22"/>
      <c r="AD1137" s="22"/>
      <c r="AE1137" s="22"/>
      <c r="AF1137" s="22"/>
      <c r="AG1137" s="22"/>
      <c r="AH1137" s="22"/>
      <c r="AI1137" s="22"/>
      <c r="AJ1137" s="22"/>
      <c r="AK1137" s="22"/>
      <c r="AL1137" s="22"/>
    </row>
    <row r="1138" spans="28:38" x14ac:dyDescent="0.3">
      <c r="AB1138" s="44"/>
      <c r="AC1138" s="22"/>
      <c r="AD1138" s="22"/>
      <c r="AE1138" s="22"/>
      <c r="AF1138" s="22"/>
      <c r="AG1138" s="22"/>
      <c r="AH1138" s="22"/>
      <c r="AI1138" s="22"/>
      <c r="AJ1138" s="22"/>
      <c r="AK1138" s="22"/>
      <c r="AL1138" s="22"/>
    </row>
    <row r="1139" spans="28:38" x14ac:dyDescent="0.3">
      <c r="AB1139" s="44"/>
      <c r="AC1139" s="22"/>
      <c r="AD1139" s="22"/>
      <c r="AE1139" s="22"/>
      <c r="AF1139" s="22"/>
      <c r="AG1139" s="22"/>
      <c r="AH1139" s="22"/>
      <c r="AI1139" s="22"/>
      <c r="AJ1139" s="22"/>
      <c r="AK1139" s="22"/>
      <c r="AL1139" s="22"/>
    </row>
    <row r="1140" spans="28:38" x14ac:dyDescent="0.3">
      <c r="AB1140" s="44"/>
      <c r="AC1140" s="22"/>
      <c r="AD1140" s="22"/>
      <c r="AE1140" s="22"/>
      <c r="AF1140" s="22"/>
      <c r="AG1140" s="22"/>
      <c r="AH1140" s="22"/>
      <c r="AI1140" s="22"/>
      <c r="AJ1140" s="22"/>
      <c r="AK1140" s="22"/>
      <c r="AL1140" s="22"/>
    </row>
    <row r="1141" spans="28:38" x14ac:dyDescent="0.3">
      <c r="AB1141" s="44"/>
      <c r="AC1141" s="22"/>
      <c r="AD1141" s="22"/>
      <c r="AE1141" s="22"/>
      <c r="AF1141" s="22"/>
      <c r="AG1141" s="22"/>
      <c r="AH1141" s="22"/>
      <c r="AI1141" s="22"/>
      <c r="AJ1141" s="22"/>
      <c r="AK1141" s="22"/>
      <c r="AL1141" s="22"/>
    </row>
    <row r="1142" spans="28:38" x14ac:dyDescent="0.3">
      <c r="AB1142" s="44"/>
      <c r="AC1142" s="22"/>
      <c r="AD1142" s="22"/>
      <c r="AE1142" s="22"/>
      <c r="AF1142" s="22"/>
      <c r="AG1142" s="22"/>
      <c r="AH1142" s="22"/>
      <c r="AI1142" s="22"/>
      <c r="AJ1142" s="22"/>
      <c r="AK1142" s="22"/>
      <c r="AL1142" s="22"/>
    </row>
    <row r="1143" spans="28:38" x14ac:dyDescent="0.3">
      <c r="AB1143" s="44"/>
      <c r="AC1143" s="22"/>
      <c r="AD1143" s="22"/>
      <c r="AE1143" s="22"/>
      <c r="AF1143" s="22"/>
      <c r="AG1143" s="22"/>
      <c r="AH1143" s="22"/>
      <c r="AI1143" s="22"/>
      <c r="AJ1143" s="22"/>
      <c r="AK1143" s="22"/>
      <c r="AL1143" s="22"/>
    </row>
    <row r="1144" spans="28:38" x14ac:dyDescent="0.3">
      <c r="AB1144" s="44"/>
      <c r="AC1144" s="22"/>
      <c r="AD1144" s="22"/>
      <c r="AE1144" s="22"/>
      <c r="AF1144" s="22"/>
      <c r="AG1144" s="22"/>
      <c r="AH1144" s="22"/>
      <c r="AI1144" s="22"/>
      <c r="AJ1144" s="22"/>
      <c r="AK1144" s="22"/>
      <c r="AL1144" s="22"/>
    </row>
    <row r="1145" spans="28:38" x14ac:dyDescent="0.3">
      <c r="AB1145" s="44"/>
      <c r="AC1145" s="22"/>
      <c r="AD1145" s="22"/>
      <c r="AE1145" s="22"/>
      <c r="AF1145" s="22"/>
      <c r="AG1145" s="22"/>
      <c r="AH1145" s="22"/>
      <c r="AI1145" s="22"/>
      <c r="AJ1145" s="22"/>
      <c r="AK1145" s="22"/>
      <c r="AL1145" s="22"/>
    </row>
    <row r="1146" spans="28:38" x14ac:dyDescent="0.3">
      <c r="AB1146" s="44"/>
      <c r="AC1146" s="22"/>
      <c r="AD1146" s="22"/>
      <c r="AE1146" s="22"/>
      <c r="AF1146" s="22"/>
      <c r="AG1146" s="22"/>
      <c r="AH1146" s="22"/>
      <c r="AI1146" s="22"/>
      <c r="AJ1146" s="22"/>
      <c r="AK1146" s="22"/>
      <c r="AL1146" s="22"/>
    </row>
    <row r="1147" spans="28:38" x14ac:dyDescent="0.3">
      <c r="AB1147" s="44"/>
      <c r="AC1147" s="22"/>
      <c r="AD1147" s="22"/>
      <c r="AE1147" s="22"/>
      <c r="AF1147" s="22"/>
      <c r="AG1147" s="22"/>
      <c r="AH1147" s="22"/>
      <c r="AI1147" s="22"/>
      <c r="AJ1147" s="22"/>
      <c r="AK1147" s="22"/>
      <c r="AL1147" s="22"/>
    </row>
    <row r="1148" spans="28:38" x14ac:dyDescent="0.3">
      <c r="AB1148" s="44"/>
      <c r="AC1148" s="22"/>
      <c r="AD1148" s="22"/>
      <c r="AE1148" s="22"/>
      <c r="AF1148" s="22"/>
      <c r="AG1148" s="22"/>
      <c r="AH1148" s="22"/>
      <c r="AI1148" s="22"/>
      <c r="AJ1148" s="22"/>
      <c r="AK1148" s="22"/>
      <c r="AL1148" s="22"/>
    </row>
    <row r="1149" spans="28:38" x14ac:dyDescent="0.3">
      <c r="AB1149" s="44"/>
      <c r="AC1149" s="22"/>
      <c r="AD1149" s="22"/>
      <c r="AE1149" s="22"/>
      <c r="AF1149" s="22"/>
      <c r="AG1149" s="22"/>
      <c r="AH1149" s="22"/>
      <c r="AI1149" s="22"/>
      <c r="AJ1149" s="22"/>
      <c r="AK1149" s="22"/>
      <c r="AL1149" s="22"/>
    </row>
    <row r="1150" spans="28:38" x14ac:dyDescent="0.3">
      <c r="AB1150" s="44"/>
      <c r="AC1150" s="22"/>
      <c r="AD1150" s="22"/>
      <c r="AE1150" s="22"/>
      <c r="AF1150" s="22"/>
      <c r="AG1150" s="22"/>
      <c r="AH1150" s="22"/>
      <c r="AI1150" s="22"/>
      <c r="AJ1150" s="22"/>
      <c r="AK1150" s="22"/>
      <c r="AL1150" s="22"/>
    </row>
    <row r="1151" spans="28:38" x14ac:dyDescent="0.3">
      <c r="AB1151" s="44"/>
      <c r="AC1151" s="22"/>
      <c r="AD1151" s="22"/>
      <c r="AE1151" s="22"/>
      <c r="AF1151" s="22"/>
      <c r="AG1151" s="22"/>
      <c r="AH1151" s="22"/>
      <c r="AI1151" s="22"/>
      <c r="AJ1151" s="22"/>
      <c r="AK1151" s="22"/>
      <c r="AL1151" s="22"/>
    </row>
    <row r="1152" spans="28:38" x14ac:dyDescent="0.3">
      <c r="AB1152" s="44"/>
      <c r="AC1152" s="22"/>
      <c r="AD1152" s="22"/>
      <c r="AE1152" s="22"/>
      <c r="AF1152" s="22"/>
      <c r="AG1152" s="22"/>
      <c r="AH1152" s="22"/>
      <c r="AI1152" s="22"/>
      <c r="AJ1152" s="22"/>
      <c r="AK1152" s="22"/>
      <c r="AL1152" s="22"/>
    </row>
    <row r="1153" spans="28:38" x14ac:dyDescent="0.3">
      <c r="AB1153" s="44"/>
      <c r="AC1153" s="22"/>
      <c r="AD1153" s="22"/>
      <c r="AE1153" s="22"/>
      <c r="AF1153" s="22"/>
      <c r="AG1153" s="22"/>
      <c r="AH1153" s="22"/>
      <c r="AI1153" s="22"/>
      <c r="AJ1153" s="22"/>
      <c r="AK1153" s="22"/>
      <c r="AL1153" s="22"/>
    </row>
    <row r="1154" spans="28:38" x14ac:dyDescent="0.3">
      <c r="AB1154" s="44"/>
      <c r="AC1154" s="22"/>
      <c r="AD1154" s="22"/>
      <c r="AE1154" s="22"/>
      <c r="AF1154" s="22"/>
      <c r="AG1154" s="22"/>
      <c r="AH1154" s="22"/>
      <c r="AI1154" s="22"/>
      <c r="AJ1154" s="22"/>
      <c r="AK1154" s="22"/>
      <c r="AL1154" s="22"/>
    </row>
    <row r="1155" spans="28:38" x14ac:dyDescent="0.3">
      <c r="AB1155" s="44"/>
      <c r="AC1155" s="22"/>
      <c r="AD1155" s="22"/>
      <c r="AE1155" s="22"/>
      <c r="AF1155" s="22"/>
      <c r="AG1155" s="22"/>
      <c r="AH1155" s="22"/>
      <c r="AI1155" s="22"/>
      <c r="AJ1155" s="22"/>
      <c r="AK1155" s="22"/>
      <c r="AL1155" s="22"/>
    </row>
    <row r="1156" spans="28:38" x14ac:dyDescent="0.3">
      <c r="AB1156" s="44"/>
      <c r="AC1156" s="22"/>
      <c r="AD1156" s="22"/>
      <c r="AE1156" s="22"/>
      <c r="AF1156" s="22"/>
      <c r="AG1156" s="22"/>
      <c r="AH1156" s="22"/>
      <c r="AI1156" s="22"/>
      <c r="AJ1156" s="22"/>
      <c r="AK1156" s="22"/>
      <c r="AL1156" s="22"/>
    </row>
    <row r="1157" spans="28:38" x14ac:dyDescent="0.3">
      <c r="AB1157" s="44"/>
      <c r="AC1157" s="22"/>
      <c r="AD1157" s="22"/>
      <c r="AE1157" s="22"/>
      <c r="AF1157" s="22"/>
      <c r="AG1157" s="22"/>
      <c r="AH1157" s="22"/>
      <c r="AI1157" s="22"/>
      <c r="AJ1157" s="22"/>
      <c r="AK1157" s="22"/>
      <c r="AL1157" s="22"/>
    </row>
    <row r="1158" spans="28:38" x14ac:dyDescent="0.3">
      <c r="AB1158" s="44"/>
      <c r="AC1158" s="22"/>
      <c r="AD1158" s="22"/>
      <c r="AE1158" s="22"/>
      <c r="AF1158" s="22"/>
      <c r="AG1158" s="22"/>
      <c r="AH1158" s="22"/>
      <c r="AI1158" s="22"/>
      <c r="AJ1158" s="22"/>
      <c r="AK1158" s="22"/>
      <c r="AL1158" s="22"/>
    </row>
    <row r="1159" spans="28:38" x14ac:dyDescent="0.3">
      <c r="AB1159" s="44"/>
      <c r="AC1159" s="22"/>
      <c r="AD1159" s="22"/>
      <c r="AE1159" s="22"/>
      <c r="AF1159" s="22"/>
      <c r="AG1159" s="22"/>
      <c r="AH1159" s="22"/>
      <c r="AI1159" s="22"/>
      <c r="AJ1159" s="22"/>
      <c r="AK1159" s="22"/>
      <c r="AL1159" s="22"/>
    </row>
    <row r="1160" spans="28:38" x14ac:dyDescent="0.3">
      <c r="AB1160" s="44"/>
      <c r="AC1160" s="22"/>
      <c r="AD1160" s="22"/>
      <c r="AE1160" s="22"/>
      <c r="AF1160" s="22"/>
      <c r="AG1160" s="22"/>
      <c r="AH1160" s="22"/>
      <c r="AI1160" s="22"/>
      <c r="AJ1160" s="22"/>
      <c r="AK1160" s="22"/>
      <c r="AL1160" s="22"/>
    </row>
    <row r="1161" spans="28:38" x14ac:dyDescent="0.3">
      <c r="AB1161" s="44"/>
      <c r="AC1161" s="22"/>
      <c r="AD1161" s="22"/>
      <c r="AE1161" s="22"/>
      <c r="AF1161" s="22"/>
      <c r="AG1161" s="22"/>
      <c r="AH1161" s="22"/>
      <c r="AI1161" s="22"/>
      <c r="AJ1161" s="22"/>
      <c r="AK1161" s="22"/>
      <c r="AL1161" s="22"/>
    </row>
    <row r="1162" spans="28:38" x14ac:dyDescent="0.3">
      <c r="AB1162" s="44"/>
      <c r="AC1162" s="22"/>
      <c r="AD1162" s="22"/>
      <c r="AE1162" s="22"/>
      <c r="AF1162" s="22"/>
      <c r="AG1162" s="22"/>
      <c r="AH1162" s="22"/>
      <c r="AI1162" s="22"/>
      <c r="AJ1162" s="22"/>
      <c r="AK1162" s="22"/>
      <c r="AL1162" s="22"/>
    </row>
    <row r="1163" spans="28:38" x14ac:dyDescent="0.3">
      <c r="AB1163" s="44"/>
      <c r="AC1163" s="22"/>
      <c r="AD1163" s="22"/>
      <c r="AE1163" s="22"/>
      <c r="AF1163" s="22"/>
      <c r="AG1163" s="22"/>
      <c r="AH1163" s="22"/>
      <c r="AI1163" s="22"/>
      <c r="AJ1163" s="22"/>
      <c r="AK1163" s="22"/>
      <c r="AL1163" s="22"/>
    </row>
    <row r="1164" spans="28:38" x14ac:dyDescent="0.3">
      <c r="AB1164" s="44"/>
      <c r="AC1164" s="22"/>
      <c r="AD1164" s="22"/>
      <c r="AE1164" s="22"/>
      <c r="AF1164" s="22"/>
      <c r="AG1164" s="22"/>
      <c r="AH1164" s="22"/>
      <c r="AI1164" s="22"/>
      <c r="AJ1164" s="22"/>
      <c r="AK1164" s="22"/>
      <c r="AL1164" s="22"/>
    </row>
    <row r="1165" spans="28:38" x14ac:dyDescent="0.3">
      <c r="AB1165" s="44"/>
      <c r="AC1165" s="22"/>
      <c r="AD1165" s="22"/>
      <c r="AE1165" s="22"/>
      <c r="AF1165" s="22"/>
      <c r="AG1165" s="22"/>
      <c r="AH1165" s="22"/>
      <c r="AI1165" s="22"/>
      <c r="AJ1165" s="22"/>
      <c r="AK1165" s="22"/>
      <c r="AL1165" s="22"/>
    </row>
    <row r="1166" spans="28:38" x14ac:dyDescent="0.3">
      <c r="AB1166" s="44"/>
      <c r="AC1166" s="22"/>
      <c r="AD1166" s="22"/>
      <c r="AE1166" s="22"/>
      <c r="AF1166" s="22"/>
      <c r="AG1166" s="22"/>
      <c r="AH1166" s="22"/>
      <c r="AI1166" s="22"/>
      <c r="AJ1166" s="22"/>
      <c r="AK1166" s="22"/>
      <c r="AL1166" s="22"/>
    </row>
    <row r="1167" spans="28:38" x14ac:dyDescent="0.3">
      <c r="AB1167" s="44"/>
      <c r="AC1167" s="22"/>
      <c r="AD1167" s="22"/>
      <c r="AE1167" s="22"/>
      <c r="AF1167" s="22"/>
      <c r="AG1167" s="22"/>
      <c r="AH1167" s="22"/>
      <c r="AI1167" s="22"/>
      <c r="AJ1167" s="22"/>
      <c r="AK1167" s="22"/>
      <c r="AL1167" s="22"/>
    </row>
    <row r="1168" spans="28:38" x14ac:dyDescent="0.3">
      <c r="AB1168" s="44"/>
      <c r="AC1168" s="22"/>
      <c r="AD1168" s="22"/>
      <c r="AE1168" s="22"/>
      <c r="AF1168" s="22"/>
      <c r="AG1168" s="22"/>
      <c r="AH1168" s="22"/>
      <c r="AI1168" s="22"/>
      <c r="AJ1168" s="22"/>
      <c r="AK1168" s="22"/>
      <c r="AL1168" s="22"/>
    </row>
    <row r="1169" spans="28:38" x14ac:dyDescent="0.3">
      <c r="AB1169" s="44"/>
      <c r="AC1169" s="22"/>
      <c r="AD1169" s="22"/>
      <c r="AE1169" s="22"/>
      <c r="AF1169" s="22"/>
      <c r="AG1169" s="22"/>
      <c r="AH1169" s="22"/>
      <c r="AI1169" s="22"/>
      <c r="AJ1169" s="22"/>
      <c r="AK1169" s="22"/>
      <c r="AL1169" s="22"/>
    </row>
    <row r="1170" spans="28:38" x14ac:dyDescent="0.3">
      <c r="AB1170" s="44"/>
      <c r="AC1170" s="22"/>
      <c r="AD1170" s="22"/>
      <c r="AE1170" s="22"/>
      <c r="AF1170" s="22"/>
      <c r="AG1170" s="22"/>
      <c r="AH1170" s="22"/>
      <c r="AI1170" s="22"/>
      <c r="AJ1170" s="22"/>
      <c r="AK1170" s="22"/>
      <c r="AL1170" s="22"/>
    </row>
    <row r="1171" spans="28:38" x14ac:dyDescent="0.3">
      <c r="AB1171" s="44"/>
      <c r="AC1171" s="22"/>
      <c r="AD1171" s="22"/>
      <c r="AE1171" s="22"/>
      <c r="AF1171" s="22"/>
      <c r="AG1171" s="22"/>
      <c r="AH1171" s="22"/>
      <c r="AI1171" s="22"/>
      <c r="AJ1171" s="22"/>
      <c r="AK1171" s="22"/>
      <c r="AL1171" s="22"/>
    </row>
    <row r="1172" spans="28:38" x14ac:dyDescent="0.3">
      <c r="AB1172" s="44"/>
      <c r="AC1172" s="22"/>
      <c r="AD1172" s="22"/>
      <c r="AE1172" s="22"/>
      <c r="AF1172" s="22"/>
      <c r="AG1172" s="22"/>
      <c r="AH1172" s="22"/>
      <c r="AI1172" s="22"/>
      <c r="AJ1172" s="22"/>
      <c r="AK1172" s="22"/>
      <c r="AL1172" s="22"/>
    </row>
    <row r="1173" spans="28:38" x14ac:dyDescent="0.3">
      <c r="AB1173" s="44"/>
      <c r="AC1173" s="22"/>
      <c r="AD1173" s="22"/>
      <c r="AE1173" s="22"/>
      <c r="AF1173" s="22"/>
      <c r="AG1173" s="22"/>
      <c r="AH1173" s="22"/>
      <c r="AI1173" s="22"/>
      <c r="AJ1173" s="22"/>
      <c r="AK1173" s="22"/>
      <c r="AL1173" s="22"/>
    </row>
    <row r="1174" spans="28:38" x14ac:dyDescent="0.3">
      <c r="AB1174" s="44"/>
      <c r="AC1174" s="22"/>
      <c r="AD1174" s="22"/>
      <c r="AE1174" s="22"/>
      <c r="AF1174" s="22"/>
      <c r="AG1174" s="22"/>
      <c r="AH1174" s="22"/>
      <c r="AI1174" s="22"/>
      <c r="AJ1174" s="22"/>
      <c r="AK1174" s="22"/>
      <c r="AL1174" s="22"/>
    </row>
    <row r="1175" spans="28:38" x14ac:dyDescent="0.3">
      <c r="AB1175" s="44"/>
      <c r="AC1175" s="22"/>
      <c r="AD1175" s="22"/>
      <c r="AE1175" s="22"/>
      <c r="AF1175" s="22"/>
      <c r="AG1175" s="22"/>
      <c r="AH1175" s="22"/>
      <c r="AI1175" s="22"/>
      <c r="AJ1175" s="22"/>
      <c r="AK1175" s="22"/>
      <c r="AL1175" s="22"/>
    </row>
    <row r="1176" spans="28:38" x14ac:dyDescent="0.3">
      <c r="AB1176" s="44"/>
      <c r="AC1176" s="22"/>
      <c r="AD1176" s="22"/>
      <c r="AE1176" s="22"/>
      <c r="AF1176" s="22"/>
      <c r="AG1176" s="22"/>
      <c r="AH1176" s="22"/>
      <c r="AI1176" s="22"/>
      <c r="AJ1176" s="22"/>
      <c r="AK1176" s="22"/>
      <c r="AL1176" s="22"/>
    </row>
    <row r="1177" spans="28:38" x14ac:dyDescent="0.3">
      <c r="AB1177" s="44"/>
      <c r="AC1177" s="22"/>
      <c r="AD1177" s="22"/>
      <c r="AE1177" s="22"/>
      <c r="AF1177" s="22"/>
      <c r="AG1177" s="22"/>
      <c r="AH1177" s="22"/>
      <c r="AI1177" s="22"/>
      <c r="AJ1177" s="22"/>
      <c r="AK1177" s="22"/>
      <c r="AL1177" s="22"/>
    </row>
    <row r="1178" spans="28:38" x14ac:dyDescent="0.3">
      <c r="AB1178" s="44"/>
      <c r="AC1178" s="22"/>
      <c r="AD1178" s="22"/>
      <c r="AE1178" s="22"/>
      <c r="AF1178" s="22"/>
      <c r="AG1178" s="22"/>
      <c r="AH1178" s="22"/>
      <c r="AI1178" s="22"/>
      <c r="AJ1178" s="22"/>
      <c r="AK1178" s="22"/>
      <c r="AL1178" s="22"/>
    </row>
    <row r="1179" spans="28:38" x14ac:dyDescent="0.3">
      <c r="AB1179" s="44"/>
      <c r="AC1179" s="22"/>
      <c r="AD1179" s="22"/>
      <c r="AE1179" s="22"/>
      <c r="AF1179" s="22"/>
      <c r="AG1179" s="22"/>
      <c r="AH1179" s="22"/>
      <c r="AI1179" s="22"/>
      <c r="AJ1179" s="22"/>
      <c r="AK1179" s="22"/>
      <c r="AL1179" s="22"/>
    </row>
    <row r="1180" spans="28:38" x14ac:dyDescent="0.3">
      <c r="AB1180" s="44"/>
      <c r="AC1180" s="22"/>
      <c r="AD1180" s="22"/>
      <c r="AE1180" s="22"/>
      <c r="AF1180" s="22"/>
      <c r="AG1180" s="22"/>
      <c r="AH1180" s="22"/>
      <c r="AI1180" s="22"/>
      <c r="AJ1180" s="22"/>
      <c r="AK1180" s="22"/>
      <c r="AL1180" s="22"/>
    </row>
    <row r="1181" spans="28:38" x14ac:dyDescent="0.3">
      <c r="AB1181" s="44"/>
      <c r="AC1181" s="22"/>
      <c r="AD1181" s="22"/>
      <c r="AE1181" s="22"/>
      <c r="AF1181" s="22"/>
      <c r="AG1181" s="22"/>
      <c r="AH1181" s="22"/>
      <c r="AI1181" s="22"/>
      <c r="AJ1181" s="22"/>
      <c r="AK1181" s="22"/>
      <c r="AL1181" s="22"/>
    </row>
    <row r="1182" spans="28:38" x14ac:dyDescent="0.3">
      <c r="AB1182" s="44"/>
      <c r="AC1182" s="22"/>
      <c r="AD1182" s="22"/>
      <c r="AE1182" s="22"/>
      <c r="AF1182" s="22"/>
      <c r="AG1182" s="22"/>
      <c r="AH1182" s="22"/>
      <c r="AI1182" s="22"/>
      <c r="AJ1182" s="22"/>
      <c r="AK1182" s="22"/>
      <c r="AL1182" s="22"/>
    </row>
    <row r="1183" spans="28:38" x14ac:dyDescent="0.3">
      <c r="AB1183" s="44"/>
      <c r="AC1183" s="22"/>
      <c r="AD1183" s="22"/>
      <c r="AE1183" s="22"/>
      <c r="AF1183" s="22"/>
      <c r="AG1183" s="22"/>
      <c r="AH1183" s="22"/>
      <c r="AI1183" s="22"/>
      <c r="AJ1183" s="22"/>
      <c r="AK1183" s="22"/>
      <c r="AL1183" s="22"/>
    </row>
    <row r="1184" spans="28:38" x14ac:dyDescent="0.3">
      <c r="AB1184" s="44"/>
      <c r="AC1184" s="22"/>
      <c r="AD1184" s="22"/>
      <c r="AE1184" s="22"/>
      <c r="AF1184" s="22"/>
      <c r="AG1184" s="22"/>
      <c r="AH1184" s="22"/>
      <c r="AI1184" s="22"/>
      <c r="AJ1184" s="22"/>
      <c r="AK1184" s="22"/>
      <c r="AL1184" s="22"/>
    </row>
    <row r="1185" spans="28:38" x14ac:dyDescent="0.3">
      <c r="AB1185" s="44"/>
      <c r="AC1185" s="22"/>
      <c r="AD1185" s="22"/>
      <c r="AE1185" s="22"/>
      <c r="AF1185" s="22"/>
      <c r="AG1185" s="22"/>
      <c r="AH1185" s="22"/>
      <c r="AI1185" s="22"/>
      <c r="AJ1185" s="22"/>
      <c r="AK1185" s="22"/>
      <c r="AL1185" s="22"/>
    </row>
    <row r="1186" spans="28:38" x14ac:dyDescent="0.3">
      <c r="AB1186" s="44"/>
      <c r="AC1186" s="22"/>
      <c r="AD1186" s="22"/>
      <c r="AE1186" s="22"/>
      <c r="AF1186" s="22"/>
      <c r="AG1186" s="22"/>
      <c r="AH1186" s="22"/>
      <c r="AI1186" s="22"/>
      <c r="AJ1186" s="22"/>
      <c r="AK1186" s="22"/>
      <c r="AL1186" s="22"/>
    </row>
    <row r="1187" spans="28:38" x14ac:dyDescent="0.3">
      <c r="AB1187" s="44"/>
      <c r="AC1187" s="22"/>
      <c r="AD1187" s="22"/>
      <c r="AE1187" s="22"/>
      <c r="AF1187" s="22"/>
      <c r="AG1187" s="22"/>
      <c r="AH1187" s="22"/>
      <c r="AI1187" s="22"/>
      <c r="AJ1187" s="22"/>
      <c r="AK1187" s="22"/>
      <c r="AL1187" s="22"/>
    </row>
    <row r="1188" spans="28:38" x14ac:dyDescent="0.3">
      <c r="AB1188" s="44"/>
      <c r="AC1188" s="22"/>
      <c r="AD1188" s="22"/>
      <c r="AE1188" s="22"/>
      <c r="AF1188" s="22"/>
      <c r="AG1188" s="22"/>
      <c r="AH1188" s="22"/>
      <c r="AI1188" s="22"/>
      <c r="AJ1188" s="22"/>
      <c r="AK1188" s="22"/>
      <c r="AL1188" s="22"/>
    </row>
    <row r="1189" spans="28:38" x14ac:dyDescent="0.3">
      <c r="AB1189" s="44"/>
      <c r="AC1189" s="22"/>
      <c r="AD1189" s="22"/>
      <c r="AE1189" s="22"/>
      <c r="AF1189" s="22"/>
      <c r="AG1189" s="22"/>
      <c r="AH1189" s="22"/>
      <c r="AI1189" s="22"/>
      <c r="AJ1189" s="22"/>
      <c r="AK1189" s="22"/>
      <c r="AL1189" s="22"/>
    </row>
    <row r="1190" spans="28:38" x14ac:dyDescent="0.3">
      <c r="AB1190" s="44"/>
      <c r="AC1190" s="22"/>
      <c r="AD1190" s="22"/>
      <c r="AE1190" s="22"/>
      <c r="AF1190" s="22"/>
      <c r="AG1190" s="22"/>
      <c r="AH1190" s="22"/>
      <c r="AI1190" s="22"/>
      <c r="AJ1190" s="22"/>
      <c r="AK1190" s="22"/>
      <c r="AL1190" s="22"/>
    </row>
    <row r="1191" spans="28:38" x14ac:dyDescent="0.3">
      <c r="AB1191" s="44"/>
      <c r="AC1191" s="22"/>
      <c r="AD1191" s="22"/>
      <c r="AE1191" s="22"/>
      <c r="AF1191" s="22"/>
      <c r="AG1191" s="22"/>
      <c r="AH1191" s="22"/>
      <c r="AI1191" s="22"/>
      <c r="AJ1191" s="22"/>
      <c r="AK1191" s="22"/>
      <c r="AL1191" s="22"/>
    </row>
    <row r="1192" spans="28:38" x14ac:dyDescent="0.3">
      <c r="AB1192" s="44"/>
      <c r="AC1192" s="22"/>
      <c r="AD1192" s="22"/>
      <c r="AE1192" s="22"/>
      <c r="AF1192" s="22"/>
      <c r="AG1192" s="22"/>
      <c r="AH1192" s="22"/>
      <c r="AI1192" s="22"/>
      <c r="AJ1192" s="22"/>
      <c r="AK1192" s="22"/>
      <c r="AL1192" s="22"/>
    </row>
    <row r="1193" spans="28:38" x14ac:dyDescent="0.3">
      <c r="AB1193" s="44"/>
      <c r="AC1193" s="22"/>
      <c r="AD1193" s="22"/>
      <c r="AE1193" s="22"/>
      <c r="AF1193" s="22"/>
      <c r="AG1193" s="22"/>
      <c r="AH1193" s="22"/>
      <c r="AI1193" s="22"/>
      <c r="AJ1193" s="22"/>
      <c r="AK1193" s="22"/>
      <c r="AL1193" s="22"/>
    </row>
    <row r="1194" spans="28:38" x14ac:dyDescent="0.3">
      <c r="AB1194" s="44"/>
      <c r="AC1194" s="22"/>
      <c r="AD1194" s="22"/>
      <c r="AE1194" s="22"/>
      <c r="AF1194" s="22"/>
      <c r="AG1194" s="22"/>
      <c r="AH1194" s="22"/>
      <c r="AI1194" s="22"/>
      <c r="AJ1194" s="22"/>
      <c r="AK1194" s="22"/>
      <c r="AL1194" s="22"/>
    </row>
    <row r="1195" spans="28:38" x14ac:dyDescent="0.3">
      <c r="AB1195" s="44"/>
      <c r="AC1195" s="22"/>
      <c r="AD1195" s="22"/>
      <c r="AE1195" s="22"/>
      <c r="AF1195" s="22"/>
      <c r="AG1195" s="22"/>
      <c r="AH1195" s="22"/>
      <c r="AI1195" s="22"/>
      <c r="AJ1195" s="22"/>
      <c r="AK1195" s="22"/>
      <c r="AL1195" s="22"/>
    </row>
  </sheetData>
  <sheetProtection algorithmName="SHA-512" hashValue="ZYpSamAHHBhQTmRntJQjl4ciomw6v7etwfSwzpXG5X/cyT6JIKnJCjorWgWBQ6bMEqRVFjIHqcxStXmydMtaJQ==" saltValue="J3inRvgoY+/9Yn8vJrDi+Q==" spinCount="100000" sheet="1" selectLockedCells="1" autoFilter="0" selectUnlockedCells="1"/>
  <mergeCells count="12">
    <mergeCell ref="A5:AA5"/>
    <mergeCell ref="A6:AA6"/>
    <mergeCell ref="A7:AA7"/>
    <mergeCell ref="A8:AA8"/>
    <mergeCell ref="AL109:AL243"/>
    <mergeCell ref="AB1:AB1195"/>
    <mergeCell ref="AK1:AL8"/>
    <mergeCell ref="AJ1:AJ8"/>
    <mergeCell ref="A1:AA1"/>
    <mergeCell ref="A2:AA2"/>
    <mergeCell ref="A3:AA3"/>
    <mergeCell ref="A4:AA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BQ108"/>
  <sheetViews>
    <sheetView topLeftCell="U7" workbookViewId="0">
      <selection activeCell="AA10" sqref="AA10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20" width="17.1796875" style="1" customWidth="1"/>
    <col min="21" max="27" width="19.36328125" style="1" customWidth="1"/>
    <col min="28" max="28" width="17.1796875" style="22" customWidth="1"/>
    <col min="29" max="36" width="17.1796875" style="22" hidden="1" customWidth="1"/>
    <col min="37" max="37" width="10.26953125" style="22" hidden="1" customWidth="1"/>
    <col min="38" max="41" width="8.7265625" style="1" hidden="1" customWidth="1"/>
    <col min="42" max="42" width="13.90625" style="1" hidden="1" customWidth="1"/>
    <col min="43" max="43" width="11.36328125" style="1" hidden="1" customWidth="1"/>
    <col min="44" max="44" width="11.6328125" style="1" hidden="1" customWidth="1"/>
    <col min="45" max="45" width="12.90625" style="1" hidden="1" customWidth="1"/>
    <col min="46" max="46" width="14.453125" style="1" hidden="1" customWidth="1"/>
    <col min="47" max="47" width="14.7265625" style="1" hidden="1" customWidth="1"/>
    <col min="48" max="48" width="11.7265625" style="1" hidden="1" customWidth="1"/>
    <col min="49" max="49" width="12.6328125" style="1" hidden="1" customWidth="1"/>
    <col min="50" max="50" width="5.1796875" style="1" customWidth="1"/>
    <col min="51" max="16384" width="8.7265625" style="1"/>
  </cols>
  <sheetData>
    <row r="1" spans="1:69" ht="92" customHeight="1" x14ac:dyDescent="0.3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  <c r="AB1" s="60"/>
      <c r="AI1" s="58" t="s">
        <v>23</v>
      </c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</row>
    <row r="2" spans="1:69" ht="45.5" customHeight="1" x14ac:dyDescent="0.3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1"/>
      <c r="AB2" s="60"/>
      <c r="AI2" s="58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</row>
    <row r="3" spans="1:69" ht="26" customHeight="1" x14ac:dyDescent="0.3">
      <c r="A3" s="52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60"/>
      <c r="AI3" s="58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</row>
    <row r="4" spans="1:69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42"/>
      <c r="AB4" s="60"/>
      <c r="AI4" s="58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</row>
    <row r="5" spans="1:69" ht="46.5" customHeight="1" x14ac:dyDescent="0.3">
      <c r="A5" s="39" t="s">
        <v>79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1"/>
      <c r="AB5" s="60"/>
      <c r="AI5" s="58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25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</row>
    <row r="6" spans="1:69" ht="46.5" customHeight="1" x14ac:dyDescent="0.3">
      <c r="A6" s="55" t="s">
        <v>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7"/>
      <c r="AB6" s="60"/>
      <c r="AI6" s="58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</row>
    <row r="7" spans="1:69" ht="46.5" customHeight="1" x14ac:dyDescent="0.3">
      <c r="A7" s="55" t="s">
        <v>85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7"/>
      <c r="AB7" s="60"/>
      <c r="AI7" s="58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</row>
    <row r="8" spans="1:69" ht="38" customHeight="1" x14ac:dyDescent="0.3">
      <c r="A8" s="31" t="s">
        <v>28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42"/>
      <c r="AB8" s="61"/>
      <c r="AI8" s="58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</row>
    <row r="9" spans="1:69" ht="46.5" customHeight="1" x14ac:dyDescent="0.3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19</v>
      </c>
      <c r="G9" s="12" t="s">
        <v>27</v>
      </c>
      <c r="H9" s="2" t="s">
        <v>34</v>
      </c>
      <c r="I9" s="2" t="s">
        <v>36</v>
      </c>
      <c r="J9" s="2" t="s">
        <v>38</v>
      </c>
      <c r="K9" s="2" t="s">
        <v>39</v>
      </c>
      <c r="L9" s="2" t="s">
        <v>40</v>
      </c>
      <c r="M9" s="2" t="s">
        <v>41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8" t="s">
        <v>56</v>
      </c>
      <c r="U9" s="28" t="s">
        <v>58</v>
      </c>
      <c r="V9" s="2" t="s">
        <v>60</v>
      </c>
      <c r="W9" s="2" t="s">
        <v>62</v>
      </c>
      <c r="X9" s="2" t="s">
        <v>65</v>
      </c>
      <c r="Y9" s="2" t="s">
        <v>70</v>
      </c>
      <c r="Z9" s="2" t="s">
        <v>73</v>
      </c>
      <c r="AA9" s="2" t="s">
        <v>77</v>
      </c>
      <c r="AB9" s="59"/>
      <c r="AC9" s="26">
        <v>45721</v>
      </c>
      <c r="AD9" s="26">
        <v>45693</v>
      </c>
      <c r="AE9" s="26">
        <v>45658</v>
      </c>
      <c r="AF9" s="26">
        <v>45630</v>
      </c>
      <c r="AG9" s="26">
        <v>45602</v>
      </c>
      <c r="AH9" s="26">
        <v>45567</v>
      </c>
      <c r="AI9" s="26">
        <v>45539</v>
      </c>
      <c r="AJ9" s="26">
        <v>45511</v>
      </c>
      <c r="AK9" s="26">
        <v>45478</v>
      </c>
      <c r="AL9" s="27">
        <v>45448</v>
      </c>
      <c r="AM9" s="26">
        <v>45413</v>
      </c>
      <c r="AN9" s="26">
        <v>45385</v>
      </c>
      <c r="AO9" s="26">
        <v>45357</v>
      </c>
      <c r="AP9" s="26">
        <v>45329</v>
      </c>
      <c r="AQ9" s="26">
        <v>45292</v>
      </c>
      <c r="AR9" s="26">
        <v>45261</v>
      </c>
      <c r="AS9" s="26">
        <v>45231</v>
      </c>
      <c r="AT9" s="26">
        <v>45175</v>
      </c>
      <c r="AU9" s="26">
        <v>45175</v>
      </c>
      <c r="AV9" s="26">
        <v>45140</v>
      </c>
      <c r="AW9" s="26">
        <v>45108</v>
      </c>
    </row>
    <row r="10" spans="1:69" ht="30" customHeight="1" x14ac:dyDescent="0.3">
      <c r="A10" s="3" t="s">
        <v>5</v>
      </c>
      <c r="B10" s="3" t="s">
        <v>6</v>
      </c>
      <c r="C10" s="4" t="s">
        <v>7</v>
      </c>
      <c r="D10" s="5">
        <v>36.619999999999997</v>
      </c>
      <c r="E10" s="5">
        <f>D10-4.44</f>
        <v>32.18</v>
      </c>
      <c r="F10" s="5">
        <f>E10+0.75</f>
        <v>32.93</v>
      </c>
      <c r="G10" s="5">
        <f t="shared" ref="G10:G41" si="0">F10-AW10</f>
        <v>29.97</v>
      </c>
      <c r="H10" s="5">
        <f>G10-AV10</f>
        <v>28.36</v>
      </c>
      <c r="I10" s="5">
        <f>H10+AU10</f>
        <v>30.619999999999997</v>
      </c>
      <c r="J10" s="5">
        <f>I10+AT10</f>
        <v>33.119999999999997</v>
      </c>
      <c r="K10" s="5">
        <f>J10+AS10</f>
        <v>34.61</v>
      </c>
      <c r="L10" s="5">
        <f>K10+AR10</f>
        <v>36.28</v>
      </c>
      <c r="M10" s="5">
        <f>L10+AQ10</f>
        <v>36.39</v>
      </c>
      <c r="N10" s="5">
        <f>M10+AP10</f>
        <v>36.76</v>
      </c>
      <c r="O10" s="5">
        <f>N10+AO10</f>
        <v>37.169999999999995</v>
      </c>
      <c r="P10" s="5">
        <f>O10-AN10</f>
        <v>36.979999999999997</v>
      </c>
      <c r="Q10" s="5">
        <f>P10-AM10</f>
        <v>36.519999999999996</v>
      </c>
      <c r="R10" s="5">
        <f>Q10-AL10</f>
        <v>35.169999999999995</v>
      </c>
      <c r="S10" s="5">
        <f>R10-AK10</f>
        <v>34.949999999999996</v>
      </c>
      <c r="T10" s="19">
        <f>S10-AJ10</f>
        <v>34.809999999999995</v>
      </c>
      <c r="U10" s="19">
        <f>T10-AI10</f>
        <v>34.709999999999994</v>
      </c>
      <c r="V10" s="5">
        <f>U10+AH10</f>
        <v>34.939999999999991</v>
      </c>
      <c r="W10" s="5">
        <f>V10+AG10</f>
        <v>35.29999999999999</v>
      </c>
      <c r="X10" s="5">
        <f>W10+AF10</f>
        <v>37.019999999999989</v>
      </c>
      <c r="Y10" s="5">
        <f>X10+AE10</f>
        <v>37.149999999999991</v>
      </c>
      <c r="Z10" s="5">
        <f>Y10+AD10</f>
        <v>37.569999999999993</v>
      </c>
      <c r="AA10" s="5">
        <f>Z10-AC10</f>
        <v>37.54999999999999</v>
      </c>
      <c r="AB10" s="60"/>
      <c r="AC10" s="9">
        <v>0.02</v>
      </c>
      <c r="AD10" s="9">
        <v>0.42</v>
      </c>
      <c r="AE10" s="9">
        <v>0.13</v>
      </c>
      <c r="AF10" s="9">
        <v>1.72</v>
      </c>
      <c r="AG10" s="9">
        <v>0.36</v>
      </c>
      <c r="AH10" s="9">
        <v>0.23</v>
      </c>
      <c r="AI10" s="9">
        <v>0.1</v>
      </c>
      <c r="AJ10" s="9">
        <v>0.14000000000000001</v>
      </c>
      <c r="AK10" s="9">
        <v>0.22</v>
      </c>
      <c r="AL10" s="24">
        <v>1.35</v>
      </c>
      <c r="AM10" s="9">
        <v>0.46</v>
      </c>
      <c r="AN10" s="9">
        <v>0.19</v>
      </c>
      <c r="AO10" s="9">
        <v>0.41</v>
      </c>
      <c r="AP10" s="9">
        <v>0.37</v>
      </c>
      <c r="AQ10" s="9">
        <v>0.11</v>
      </c>
      <c r="AR10" s="9">
        <v>1.67</v>
      </c>
      <c r="AS10" s="9">
        <v>1.49</v>
      </c>
      <c r="AT10" s="9">
        <v>2.5</v>
      </c>
      <c r="AU10" s="9">
        <v>2.2599999999999998</v>
      </c>
      <c r="AV10" s="9">
        <v>1.61</v>
      </c>
      <c r="AW10" s="9">
        <v>2.96</v>
      </c>
    </row>
    <row r="11" spans="1:69" ht="30" customHeight="1" x14ac:dyDescent="0.3">
      <c r="A11" s="3"/>
      <c r="B11" s="3"/>
      <c r="C11" s="4">
        <v>9</v>
      </c>
      <c r="D11" s="5">
        <f>D10*C11</f>
        <v>329.58</v>
      </c>
      <c r="E11" s="5">
        <f>E10*C11</f>
        <v>289.62</v>
      </c>
      <c r="F11" s="5">
        <f>C11*$F$10</f>
        <v>296.37</v>
      </c>
      <c r="G11" s="5">
        <f t="shared" si="0"/>
        <v>293.41000000000003</v>
      </c>
      <c r="H11" s="5">
        <f>C11*H10</f>
        <v>255.24</v>
      </c>
      <c r="I11" s="5">
        <f>C11*I10</f>
        <v>275.58</v>
      </c>
      <c r="J11" s="5">
        <f>C11*J10</f>
        <v>298.08</v>
      </c>
      <c r="K11" s="5">
        <f>C11*K10</f>
        <v>311.49</v>
      </c>
      <c r="L11" s="5">
        <f>C11*L10</f>
        <v>326.52</v>
      </c>
      <c r="M11" s="5">
        <f>C11*M10</f>
        <v>327.51</v>
      </c>
      <c r="N11" s="5">
        <f>C11*N10</f>
        <v>330.84</v>
      </c>
      <c r="O11" s="5">
        <f>C11*O10</f>
        <v>334.53</v>
      </c>
      <c r="P11" s="5">
        <f>C11*P10</f>
        <v>332.82</v>
      </c>
      <c r="Q11" s="5">
        <f>C11*Q10</f>
        <v>328.67999999999995</v>
      </c>
      <c r="R11" s="5">
        <f>C11*R10</f>
        <v>316.52999999999997</v>
      </c>
      <c r="S11" s="5">
        <f>C11*S10</f>
        <v>314.54999999999995</v>
      </c>
      <c r="T11" s="19">
        <f>C11*T10</f>
        <v>313.28999999999996</v>
      </c>
      <c r="U11" s="19">
        <f>C11*U10</f>
        <v>312.38999999999993</v>
      </c>
      <c r="V11" s="5">
        <f>C11*V10</f>
        <v>314.45999999999992</v>
      </c>
      <c r="W11" s="5">
        <f>C11*W10</f>
        <v>317.69999999999993</v>
      </c>
      <c r="X11" s="5">
        <f>C11*X10</f>
        <v>333.17999999999989</v>
      </c>
      <c r="Y11" s="5">
        <f>C11*Y10</f>
        <v>334.34999999999991</v>
      </c>
      <c r="Z11" s="5">
        <f>C11*Z10</f>
        <v>338.12999999999994</v>
      </c>
      <c r="AA11" s="5">
        <f>C11*AA10</f>
        <v>337.94999999999993</v>
      </c>
      <c r="AB11" s="60"/>
      <c r="AC11" s="9">
        <v>0.02</v>
      </c>
      <c r="AD11" s="9">
        <v>0.42</v>
      </c>
      <c r="AE11" s="9">
        <v>0.13</v>
      </c>
      <c r="AF11" s="9">
        <v>1.72</v>
      </c>
      <c r="AG11" s="9">
        <v>0.36</v>
      </c>
      <c r="AH11" s="9">
        <v>0.23</v>
      </c>
      <c r="AI11" s="9">
        <v>0.1</v>
      </c>
      <c r="AJ11" s="9">
        <v>0.14000000000000001</v>
      </c>
      <c r="AK11" s="9">
        <v>0.22</v>
      </c>
      <c r="AL11" s="24">
        <v>1.35</v>
      </c>
      <c r="AM11" s="9">
        <v>0.46</v>
      </c>
      <c r="AN11" s="9">
        <v>0.19</v>
      </c>
      <c r="AO11" s="9">
        <v>0.41</v>
      </c>
      <c r="AP11" s="9">
        <v>0.37</v>
      </c>
      <c r="AQ11" s="9">
        <v>0.11</v>
      </c>
      <c r="AR11" s="9">
        <v>1.67</v>
      </c>
      <c r="AS11" s="9">
        <v>1.49</v>
      </c>
      <c r="AT11" s="9">
        <v>2.5</v>
      </c>
      <c r="AU11" s="9">
        <v>2.2599999999999998</v>
      </c>
      <c r="AV11" s="9">
        <v>1.61</v>
      </c>
      <c r="AW11" s="9">
        <v>2.96</v>
      </c>
    </row>
    <row r="12" spans="1:69" ht="30" customHeight="1" x14ac:dyDescent="0.3">
      <c r="A12" s="3"/>
      <c r="B12" s="3"/>
      <c r="C12" s="4">
        <v>14</v>
      </c>
      <c r="D12" s="5">
        <f>D10*C12</f>
        <v>512.67999999999995</v>
      </c>
      <c r="E12" s="5">
        <f>E10*C12</f>
        <v>450.52</v>
      </c>
      <c r="F12" s="5">
        <f t="shared" ref="F12:F14" si="1">C12*$F$10</f>
        <v>461.02</v>
      </c>
      <c r="G12" s="5">
        <f t="shared" si="0"/>
        <v>458.06</v>
      </c>
      <c r="H12" s="5">
        <f>C12*H10</f>
        <v>397.03999999999996</v>
      </c>
      <c r="I12" s="5">
        <f>I10*C12</f>
        <v>428.67999999999995</v>
      </c>
      <c r="J12" s="5">
        <f>C12*J10</f>
        <v>463.67999999999995</v>
      </c>
      <c r="K12" s="5">
        <f>C12*K10</f>
        <v>484.53999999999996</v>
      </c>
      <c r="L12" s="5">
        <f>C12*L10</f>
        <v>507.92</v>
      </c>
      <c r="M12" s="5">
        <f>C12*M10</f>
        <v>509.46000000000004</v>
      </c>
      <c r="N12" s="5">
        <f>C12*N10</f>
        <v>514.64</v>
      </c>
      <c r="O12" s="5">
        <f>C12*O10</f>
        <v>520.37999999999988</v>
      </c>
      <c r="P12" s="5">
        <f>C12*P10</f>
        <v>517.71999999999991</v>
      </c>
      <c r="Q12" s="5">
        <f>C12*Q10</f>
        <v>511.28</v>
      </c>
      <c r="R12" s="5">
        <f>C12*R10</f>
        <v>492.37999999999994</v>
      </c>
      <c r="S12" s="5">
        <f>C12*S10</f>
        <v>489.29999999999995</v>
      </c>
      <c r="T12" s="19">
        <f>C12*T10</f>
        <v>487.33999999999992</v>
      </c>
      <c r="U12" s="19">
        <f>C12*U10</f>
        <v>485.93999999999994</v>
      </c>
      <c r="V12" s="5">
        <f>C12*V10</f>
        <v>489.15999999999985</v>
      </c>
      <c r="W12" s="5">
        <f>C12*W10</f>
        <v>494.19999999999987</v>
      </c>
      <c r="X12" s="5">
        <f>C12*X10</f>
        <v>518.27999999999986</v>
      </c>
      <c r="Y12" s="5">
        <f>C12*Y10</f>
        <v>520.09999999999991</v>
      </c>
      <c r="Z12" s="5">
        <f>C12*Z10</f>
        <v>525.9799999999999</v>
      </c>
      <c r="AA12" s="5">
        <f>C12*AA10</f>
        <v>525.69999999999982</v>
      </c>
      <c r="AB12" s="60"/>
      <c r="AC12" s="9">
        <v>0.02</v>
      </c>
      <c r="AD12" s="9">
        <v>0.42</v>
      </c>
      <c r="AE12" s="9">
        <v>0.13</v>
      </c>
      <c r="AF12" s="9">
        <v>1.72</v>
      </c>
      <c r="AG12" s="9">
        <v>0.36</v>
      </c>
      <c r="AH12" s="9">
        <v>0.23</v>
      </c>
      <c r="AI12" s="9">
        <v>0.1</v>
      </c>
      <c r="AJ12" s="9">
        <v>0.14000000000000001</v>
      </c>
      <c r="AK12" s="9">
        <v>0.22</v>
      </c>
      <c r="AL12" s="24">
        <v>1.35</v>
      </c>
      <c r="AM12" s="9">
        <v>0.46</v>
      </c>
      <c r="AN12" s="9">
        <v>0.19</v>
      </c>
      <c r="AO12" s="9">
        <v>0.41</v>
      </c>
      <c r="AP12" s="9">
        <v>0.37</v>
      </c>
      <c r="AQ12" s="9">
        <v>0.11</v>
      </c>
      <c r="AR12" s="9">
        <v>1.67</v>
      </c>
      <c r="AS12" s="9">
        <v>1.49</v>
      </c>
      <c r="AT12" s="9">
        <v>2.5</v>
      </c>
      <c r="AU12" s="9">
        <v>2.2599999999999998</v>
      </c>
      <c r="AV12" s="9">
        <v>1.61</v>
      </c>
      <c r="AW12" s="9">
        <v>2.96</v>
      </c>
    </row>
    <row r="13" spans="1:69" ht="30" customHeight="1" x14ac:dyDescent="0.3">
      <c r="A13" s="3"/>
      <c r="B13" s="3"/>
      <c r="C13" s="4">
        <v>19</v>
      </c>
      <c r="D13" s="5">
        <f>D10*C13</f>
        <v>695.78</v>
      </c>
      <c r="E13" s="5">
        <f>E10*C13</f>
        <v>611.41999999999996</v>
      </c>
      <c r="F13" s="5">
        <f t="shared" si="1"/>
        <v>625.66999999999996</v>
      </c>
      <c r="G13" s="5">
        <f t="shared" si="0"/>
        <v>622.70999999999992</v>
      </c>
      <c r="H13" s="5">
        <f>C13*H10</f>
        <v>538.84</v>
      </c>
      <c r="I13" s="5">
        <f>C13*I10</f>
        <v>581.78</v>
      </c>
      <c r="J13" s="5">
        <f>C13*J10</f>
        <v>629.28</v>
      </c>
      <c r="K13" s="5">
        <f>C13*K10</f>
        <v>657.59</v>
      </c>
      <c r="L13" s="5">
        <f>C13*L10</f>
        <v>689.32</v>
      </c>
      <c r="M13" s="5">
        <f>C13*M10</f>
        <v>691.41</v>
      </c>
      <c r="N13" s="5">
        <f>C13*N10</f>
        <v>698.43999999999994</v>
      </c>
      <c r="O13" s="5">
        <f>C13*O10</f>
        <v>706.2299999999999</v>
      </c>
      <c r="P13" s="5">
        <f>C13*P10</f>
        <v>702.61999999999989</v>
      </c>
      <c r="Q13" s="5">
        <f>C13*Q10</f>
        <v>693.87999999999988</v>
      </c>
      <c r="R13" s="5">
        <f>C13*R10</f>
        <v>668.2299999999999</v>
      </c>
      <c r="S13" s="5">
        <f>C13*S10</f>
        <v>664.05</v>
      </c>
      <c r="T13" s="19">
        <f>C13*T10</f>
        <v>661.38999999999987</v>
      </c>
      <c r="U13" s="19">
        <f>C13*U10</f>
        <v>659.4899999999999</v>
      </c>
      <c r="V13" s="5">
        <f>C13*V10</f>
        <v>663.85999999999979</v>
      </c>
      <c r="W13" s="5">
        <f>C13*W10</f>
        <v>670.69999999999982</v>
      </c>
      <c r="X13" s="5">
        <f>C13*X10</f>
        <v>703.37999999999977</v>
      </c>
      <c r="Y13" s="5">
        <f>C13*Y10</f>
        <v>705.8499999999998</v>
      </c>
      <c r="Z13" s="5">
        <f>C13*Z10</f>
        <v>713.82999999999993</v>
      </c>
      <c r="AA13" s="5">
        <f>C13*AA10</f>
        <v>713.44999999999982</v>
      </c>
      <c r="AB13" s="60"/>
      <c r="AC13" s="9">
        <v>0.02</v>
      </c>
      <c r="AD13" s="9">
        <v>0.42</v>
      </c>
      <c r="AE13" s="9">
        <v>0.13</v>
      </c>
      <c r="AF13" s="9">
        <v>1.72</v>
      </c>
      <c r="AG13" s="9">
        <v>0.36</v>
      </c>
      <c r="AH13" s="9">
        <v>0.23</v>
      </c>
      <c r="AI13" s="9">
        <v>0.1</v>
      </c>
      <c r="AJ13" s="9">
        <v>0.14000000000000001</v>
      </c>
      <c r="AK13" s="9">
        <v>0.22</v>
      </c>
      <c r="AL13" s="24">
        <v>1.35</v>
      </c>
      <c r="AM13" s="9">
        <v>0.46</v>
      </c>
      <c r="AN13" s="9">
        <v>0.19</v>
      </c>
      <c r="AO13" s="9">
        <v>0.41</v>
      </c>
      <c r="AP13" s="9">
        <v>0.37</v>
      </c>
      <c r="AQ13" s="9">
        <v>0.11</v>
      </c>
      <c r="AR13" s="9">
        <v>1.67</v>
      </c>
      <c r="AS13" s="9">
        <v>1.49</v>
      </c>
      <c r="AT13" s="9">
        <v>2.5</v>
      </c>
      <c r="AU13" s="9">
        <v>2.2599999999999998</v>
      </c>
      <c r="AV13" s="9">
        <v>1.61</v>
      </c>
      <c r="AW13" s="9">
        <v>2.96</v>
      </c>
    </row>
    <row r="14" spans="1:69" ht="30" customHeight="1" x14ac:dyDescent="0.3">
      <c r="A14" s="3"/>
      <c r="B14" s="3"/>
      <c r="C14" s="4">
        <v>48</v>
      </c>
      <c r="D14" s="5">
        <f>D10*C14</f>
        <v>1757.7599999999998</v>
      </c>
      <c r="E14" s="5">
        <f>E10*C14</f>
        <v>1544.6399999999999</v>
      </c>
      <c r="F14" s="5">
        <f t="shared" si="1"/>
        <v>1580.6399999999999</v>
      </c>
      <c r="G14" s="5">
        <f t="shared" si="0"/>
        <v>1577.6799999999998</v>
      </c>
      <c r="H14" s="5">
        <f>C14*H10</f>
        <v>1361.28</v>
      </c>
      <c r="I14" s="5">
        <f>C14*I10</f>
        <v>1469.7599999999998</v>
      </c>
      <c r="J14" s="5">
        <f>C14*J10</f>
        <v>1589.7599999999998</v>
      </c>
      <c r="K14" s="5">
        <f>C14*K10</f>
        <v>1661.28</v>
      </c>
      <c r="L14" s="5">
        <f>C14*L10</f>
        <v>1741.44</v>
      </c>
      <c r="M14" s="5">
        <f>C14*M10</f>
        <v>1746.72</v>
      </c>
      <c r="N14" s="5">
        <f>C14*N10</f>
        <v>1764.48</v>
      </c>
      <c r="O14" s="5">
        <f>C14*O10</f>
        <v>1784.1599999999999</v>
      </c>
      <c r="P14" s="5">
        <f>C14*P10</f>
        <v>1775.04</v>
      </c>
      <c r="Q14" s="5">
        <f>C14*Q10</f>
        <v>1752.9599999999998</v>
      </c>
      <c r="R14" s="5">
        <f>C14*R10</f>
        <v>1688.1599999999999</v>
      </c>
      <c r="S14" s="5">
        <f>C14*S10</f>
        <v>1677.6</v>
      </c>
      <c r="T14" s="19">
        <f>C14*T10</f>
        <v>1670.8799999999997</v>
      </c>
      <c r="U14" s="19">
        <f>C14*U10</f>
        <v>1666.0799999999997</v>
      </c>
      <c r="V14" s="5">
        <f>C14*V10</f>
        <v>1677.1199999999994</v>
      </c>
      <c r="W14" s="5">
        <f>C14*W10</f>
        <v>1694.3999999999996</v>
      </c>
      <c r="X14" s="5">
        <f>C14*X10</f>
        <v>1776.9599999999996</v>
      </c>
      <c r="Y14" s="5">
        <f>C14*Y10</f>
        <v>1783.1999999999996</v>
      </c>
      <c r="Z14" s="5">
        <f>C14*Z10</f>
        <v>1803.3599999999997</v>
      </c>
      <c r="AA14" s="5">
        <f>C14*AA10</f>
        <v>1802.3999999999996</v>
      </c>
      <c r="AB14" s="60"/>
      <c r="AC14" s="9">
        <v>0.02</v>
      </c>
      <c r="AD14" s="9">
        <v>0.42</v>
      </c>
      <c r="AE14" s="9">
        <v>0.13</v>
      </c>
      <c r="AF14" s="9">
        <v>1.72</v>
      </c>
      <c r="AG14" s="9">
        <v>0.36</v>
      </c>
      <c r="AH14" s="9">
        <v>0.23</v>
      </c>
      <c r="AI14" s="9">
        <v>0.1</v>
      </c>
      <c r="AJ14" s="9">
        <v>0.14000000000000001</v>
      </c>
      <c r="AK14" s="9">
        <v>0.22</v>
      </c>
      <c r="AL14" s="24">
        <v>1.35</v>
      </c>
      <c r="AM14" s="9">
        <v>0.46</v>
      </c>
      <c r="AN14" s="9">
        <v>0.19</v>
      </c>
      <c r="AO14" s="9">
        <v>0.41</v>
      </c>
      <c r="AP14" s="9">
        <v>0.37</v>
      </c>
      <c r="AQ14" s="9">
        <v>0.11</v>
      </c>
      <c r="AR14" s="9">
        <v>1.67</v>
      </c>
      <c r="AS14" s="9">
        <v>1.49</v>
      </c>
      <c r="AT14" s="9">
        <v>2.5</v>
      </c>
      <c r="AU14" s="9">
        <v>2.2599999999999998</v>
      </c>
      <c r="AV14" s="9">
        <v>1.61</v>
      </c>
      <c r="AW14" s="9">
        <v>2.96</v>
      </c>
    </row>
    <row r="15" spans="1:69" ht="30" customHeight="1" x14ac:dyDescent="0.3">
      <c r="A15" s="3" t="s">
        <v>5</v>
      </c>
      <c r="B15" s="3" t="s">
        <v>8</v>
      </c>
      <c r="C15" s="4" t="s">
        <v>7</v>
      </c>
      <c r="D15" s="5">
        <v>36.630000000000003</v>
      </c>
      <c r="E15" s="5">
        <f>D15-4.44</f>
        <v>32.190000000000005</v>
      </c>
      <c r="F15" s="5">
        <f>E15+0.75</f>
        <v>32.940000000000005</v>
      </c>
      <c r="G15" s="5">
        <f t="shared" si="0"/>
        <v>29.980000000000004</v>
      </c>
      <c r="H15" s="5">
        <f>G15-AV15</f>
        <v>28.370000000000005</v>
      </c>
      <c r="I15" s="5">
        <f>H15+AU15</f>
        <v>30.630000000000003</v>
      </c>
      <c r="J15" s="5">
        <f>I15+AT15</f>
        <v>33.130000000000003</v>
      </c>
      <c r="K15" s="5">
        <f>J15+AS15</f>
        <v>34.620000000000005</v>
      </c>
      <c r="L15" s="5">
        <f>K15+AR15</f>
        <v>36.290000000000006</v>
      </c>
      <c r="M15" s="5">
        <f>L15+AQ15</f>
        <v>36.400000000000006</v>
      </c>
      <c r="N15" s="5">
        <f>M15+AP15</f>
        <v>36.770000000000003</v>
      </c>
      <c r="O15" s="5">
        <f>N15+AO15</f>
        <v>37.18</v>
      </c>
      <c r="P15" s="5">
        <f>O15-AN15</f>
        <v>36.99</v>
      </c>
      <c r="Q15" s="5">
        <f>P15-AM15</f>
        <v>36.53</v>
      </c>
      <c r="R15" s="5">
        <f>Q15-AL15</f>
        <v>35.18</v>
      </c>
      <c r="S15" s="5">
        <f>R15-AK15</f>
        <v>34.96</v>
      </c>
      <c r="T15" s="19">
        <f>S15-AJ15</f>
        <v>34.82</v>
      </c>
      <c r="U15" s="19">
        <f>T15-AI15</f>
        <v>34.72</v>
      </c>
      <c r="V15" s="5">
        <f>U15+AH15</f>
        <v>34.949999999999996</v>
      </c>
      <c r="W15" s="5">
        <f>V15+AG15</f>
        <v>35.309999999999995</v>
      </c>
      <c r="X15" s="5">
        <f>W15+AF15</f>
        <v>37.029999999999994</v>
      </c>
      <c r="Y15" s="5">
        <f t="shared" ref="Y15:Y70" si="2">X15+AE15</f>
        <v>37.159999999999997</v>
      </c>
      <c r="Z15" s="5">
        <f t="shared" ref="Z15:Z70" si="3">Y15+AD15</f>
        <v>37.58</v>
      </c>
      <c r="AA15" s="5">
        <f t="shared" ref="AA15:AA70" si="4">Z15-AC15</f>
        <v>37.559999999999995</v>
      </c>
      <c r="AB15" s="60"/>
      <c r="AC15" s="9">
        <v>0.02</v>
      </c>
      <c r="AD15" s="9">
        <v>0.42</v>
      </c>
      <c r="AE15" s="9">
        <v>0.13</v>
      </c>
      <c r="AF15" s="9">
        <v>1.72</v>
      </c>
      <c r="AG15" s="9">
        <v>0.36</v>
      </c>
      <c r="AH15" s="9">
        <v>0.23</v>
      </c>
      <c r="AI15" s="9">
        <v>0.1</v>
      </c>
      <c r="AJ15" s="9">
        <v>0.14000000000000001</v>
      </c>
      <c r="AK15" s="9">
        <v>0.22</v>
      </c>
      <c r="AL15" s="24">
        <v>1.35</v>
      </c>
      <c r="AM15" s="9">
        <v>0.46</v>
      </c>
      <c r="AN15" s="9">
        <v>0.19</v>
      </c>
      <c r="AO15" s="9">
        <v>0.41</v>
      </c>
      <c r="AP15" s="9">
        <v>0.37</v>
      </c>
      <c r="AQ15" s="9">
        <v>0.11</v>
      </c>
      <c r="AR15" s="9">
        <v>1.67</v>
      </c>
      <c r="AS15" s="9">
        <v>1.49</v>
      </c>
      <c r="AT15" s="9">
        <v>2.5</v>
      </c>
      <c r="AU15" s="9">
        <v>2.2599999999999998</v>
      </c>
      <c r="AV15" s="9">
        <v>1.61</v>
      </c>
      <c r="AW15" s="9">
        <v>2.96</v>
      </c>
    </row>
    <row r="16" spans="1:69" ht="30" customHeight="1" x14ac:dyDescent="0.3">
      <c r="A16" s="3"/>
      <c r="B16" s="3"/>
      <c r="C16" s="4">
        <v>9</v>
      </c>
      <c r="D16" s="5">
        <f>D15*C16</f>
        <v>329.67</v>
      </c>
      <c r="E16" s="5">
        <f>E15*C16</f>
        <v>289.71000000000004</v>
      </c>
      <c r="F16" s="5">
        <f>C16*$F$15</f>
        <v>296.46000000000004</v>
      </c>
      <c r="G16" s="5">
        <f t="shared" si="0"/>
        <v>293.50000000000006</v>
      </c>
      <c r="H16" s="5">
        <f>C16*H15</f>
        <v>255.33000000000004</v>
      </c>
      <c r="I16" s="5">
        <f>C16*I15</f>
        <v>275.67</v>
      </c>
      <c r="J16" s="5">
        <f>C16*J15</f>
        <v>298.17</v>
      </c>
      <c r="K16" s="5">
        <f>C16*K15</f>
        <v>311.58000000000004</v>
      </c>
      <c r="L16" s="5">
        <f>C16*L15</f>
        <v>326.61000000000007</v>
      </c>
      <c r="M16" s="5">
        <f>C16*M15</f>
        <v>327.60000000000002</v>
      </c>
      <c r="N16" s="5">
        <f>C16*N15</f>
        <v>330.93</v>
      </c>
      <c r="O16" s="5">
        <f>C16*O15</f>
        <v>334.62</v>
      </c>
      <c r="P16" s="5">
        <f>C16*P15</f>
        <v>332.91</v>
      </c>
      <c r="Q16" s="5">
        <f>C16*Q15</f>
        <v>328.77</v>
      </c>
      <c r="R16" s="5">
        <f>C16*R15</f>
        <v>316.62</v>
      </c>
      <c r="S16" s="5">
        <f>C16*S15</f>
        <v>314.64</v>
      </c>
      <c r="T16" s="19">
        <f>C16*T15</f>
        <v>313.38</v>
      </c>
      <c r="U16" s="19">
        <f>C16*U15</f>
        <v>312.48</v>
      </c>
      <c r="V16" s="5">
        <f>C16*V15</f>
        <v>314.54999999999995</v>
      </c>
      <c r="W16" s="5">
        <f>C16*W15</f>
        <v>317.78999999999996</v>
      </c>
      <c r="X16" s="5">
        <f>C16*X15</f>
        <v>333.26999999999992</v>
      </c>
      <c r="Y16" s="5">
        <f>C16*Y15</f>
        <v>334.43999999999994</v>
      </c>
      <c r="Z16" s="5">
        <f>C16*Z15</f>
        <v>338.21999999999997</v>
      </c>
      <c r="AA16" s="5">
        <f>C16*AA15</f>
        <v>338.03999999999996</v>
      </c>
      <c r="AB16" s="60"/>
      <c r="AC16" s="9">
        <v>0.02</v>
      </c>
      <c r="AD16" s="9">
        <v>0.42</v>
      </c>
      <c r="AE16" s="9">
        <v>0.13</v>
      </c>
      <c r="AF16" s="9">
        <v>1.72</v>
      </c>
      <c r="AG16" s="9">
        <v>0.36</v>
      </c>
      <c r="AH16" s="9">
        <v>0.23</v>
      </c>
      <c r="AI16" s="9">
        <v>0.1</v>
      </c>
      <c r="AJ16" s="9">
        <v>0.14000000000000001</v>
      </c>
      <c r="AK16" s="9">
        <v>0.22</v>
      </c>
      <c r="AL16" s="24">
        <v>1.35</v>
      </c>
      <c r="AM16" s="9">
        <v>0.46</v>
      </c>
      <c r="AN16" s="9">
        <v>0.19</v>
      </c>
      <c r="AO16" s="9">
        <v>0.41</v>
      </c>
      <c r="AP16" s="9">
        <v>0.37</v>
      </c>
      <c r="AQ16" s="9">
        <v>0.11</v>
      </c>
      <c r="AR16" s="9">
        <v>1.67</v>
      </c>
      <c r="AS16" s="9">
        <v>1.49</v>
      </c>
      <c r="AT16" s="9">
        <v>2.5</v>
      </c>
      <c r="AU16" s="9">
        <v>2.2599999999999998</v>
      </c>
      <c r="AV16" s="9">
        <v>1.61</v>
      </c>
      <c r="AW16" s="9">
        <v>2.96</v>
      </c>
    </row>
    <row r="17" spans="1:49" ht="30" customHeight="1" x14ac:dyDescent="0.3">
      <c r="A17" s="3"/>
      <c r="B17" s="3"/>
      <c r="C17" s="4">
        <v>14</v>
      </c>
      <c r="D17" s="5">
        <f>D15*C17</f>
        <v>512.82000000000005</v>
      </c>
      <c r="E17" s="5">
        <f>E15*C17</f>
        <v>450.66000000000008</v>
      </c>
      <c r="F17" s="5">
        <f t="shared" ref="F17:F19" si="5">C17*$F$15</f>
        <v>461.16000000000008</v>
      </c>
      <c r="G17" s="5">
        <f t="shared" si="0"/>
        <v>458.2000000000001</v>
      </c>
      <c r="H17" s="5">
        <f>C17*H15</f>
        <v>397.18000000000006</v>
      </c>
      <c r="I17" s="5">
        <f>C17*I15</f>
        <v>428.82000000000005</v>
      </c>
      <c r="J17" s="5">
        <f>C17*J15</f>
        <v>463.82000000000005</v>
      </c>
      <c r="K17" s="5">
        <f>C17*K15</f>
        <v>484.68000000000006</v>
      </c>
      <c r="L17" s="5">
        <f>C17*L15</f>
        <v>508.06000000000006</v>
      </c>
      <c r="M17" s="5">
        <f>C17*M15</f>
        <v>509.60000000000008</v>
      </c>
      <c r="N17" s="5">
        <f>C17*N15</f>
        <v>514.78000000000009</v>
      </c>
      <c r="O17" s="5">
        <f>C17*O15</f>
        <v>520.52</v>
      </c>
      <c r="P17" s="5">
        <f>C17*P15</f>
        <v>517.86</v>
      </c>
      <c r="Q17" s="5">
        <f>C17*Q15</f>
        <v>511.42</v>
      </c>
      <c r="R17" s="5">
        <f>C17*R15</f>
        <v>492.52</v>
      </c>
      <c r="S17" s="5">
        <f>C17*S15</f>
        <v>489.44</v>
      </c>
      <c r="T17" s="19">
        <f>C17*T15</f>
        <v>487.48</v>
      </c>
      <c r="U17" s="19">
        <f>C17*U15</f>
        <v>486.08</v>
      </c>
      <c r="V17" s="5">
        <f>C17*V15</f>
        <v>489.29999999999995</v>
      </c>
      <c r="W17" s="5">
        <f>C17*W15</f>
        <v>494.33999999999992</v>
      </c>
      <c r="X17" s="5">
        <f>C17*X15</f>
        <v>518.41999999999996</v>
      </c>
      <c r="Y17" s="5">
        <f>C17*Y15</f>
        <v>520.24</v>
      </c>
      <c r="Z17" s="5">
        <f>C17*Z15</f>
        <v>526.12</v>
      </c>
      <c r="AA17" s="5">
        <f>C17*AA15</f>
        <v>525.83999999999992</v>
      </c>
      <c r="AB17" s="60"/>
      <c r="AC17" s="9">
        <v>0.02</v>
      </c>
      <c r="AD17" s="9">
        <v>0.42</v>
      </c>
      <c r="AE17" s="9">
        <v>0.13</v>
      </c>
      <c r="AF17" s="9">
        <v>1.72</v>
      </c>
      <c r="AG17" s="9">
        <v>0.36</v>
      </c>
      <c r="AH17" s="9">
        <v>0.23</v>
      </c>
      <c r="AI17" s="9">
        <v>0.1</v>
      </c>
      <c r="AJ17" s="9">
        <v>0.14000000000000001</v>
      </c>
      <c r="AK17" s="9">
        <v>0.22</v>
      </c>
      <c r="AL17" s="24">
        <v>1.35</v>
      </c>
      <c r="AM17" s="9">
        <v>0.46</v>
      </c>
      <c r="AN17" s="9">
        <v>0.19</v>
      </c>
      <c r="AO17" s="9">
        <v>0.41</v>
      </c>
      <c r="AP17" s="9">
        <v>0.37</v>
      </c>
      <c r="AQ17" s="9">
        <v>0.11</v>
      </c>
      <c r="AR17" s="9">
        <v>1.67</v>
      </c>
      <c r="AS17" s="9">
        <v>1.49</v>
      </c>
      <c r="AT17" s="9">
        <v>2.5</v>
      </c>
      <c r="AU17" s="9">
        <v>2.2599999999999998</v>
      </c>
      <c r="AV17" s="9">
        <v>1.61</v>
      </c>
      <c r="AW17" s="9">
        <v>2.96</v>
      </c>
    </row>
    <row r="18" spans="1:49" ht="30" customHeight="1" x14ac:dyDescent="0.3">
      <c r="A18" s="3"/>
      <c r="B18" s="3"/>
      <c r="C18" s="4">
        <v>19</v>
      </c>
      <c r="D18" s="5">
        <f>D15*C18</f>
        <v>695.97</v>
      </c>
      <c r="E18" s="5">
        <f>E15*C18</f>
        <v>611.61000000000013</v>
      </c>
      <c r="F18" s="5">
        <f t="shared" si="5"/>
        <v>625.86000000000013</v>
      </c>
      <c r="G18" s="5">
        <f t="shared" si="0"/>
        <v>622.90000000000009</v>
      </c>
      <c r="H18" s="5">
        <f>C18*H15</f>
        <v>539.03000000000009</v>
      </c>
      <c r="I18" s="5">
        <f>C18*I15</f>
        <v>581.97</v>
      </c>
      <c r="J18" s="5">
        <f>C18*J15</f>
        <v>629.47</v>
      </c>
      <c r="K18" s="5">
        <f>C18*K15</f>
        <v>657.78000000000009</v>
      </c>
      <c r="L18" s="5">
        <f>C18*L15</f>
        <v>689.5100000000001</v>
      </c>
      <c r="M18" s="5">
        <f>C18*M15</f>
        <v>691.60000000000014</v>
      </c>
      <c r="N18" s="5">
        <f>C18*N15</f>
        <v>698.63000000000011</v>
      </c>
      <c r="O18" s="5">
        <f>C18*O15</f>
        <v>706.42</v>
      </c>
      <c r="P18" s="5">
        <f>C18*P15</f>
        <v>702.81000000000006</v>
      </c>
      <c r="Q18" s="5">
        <f>C18*Q15</f>
        <v>694.07</v>
      </c>
      <c r="R18" s="5">
        <f>C18*R15</f>
        <v>668.42</v>
      </c>
      <c r="S18" s="5">
        <f>C18*S15</f>
        <v>664.24</v>
      </c>
      <c r="T18" s="19">
        <f>C18*T15</f>
        <v>661.58</v>
      </c>
      <c r="U18" s="19">
        <f>C18*U15</f>
        <v>659.68</v>
      </c>
      <c r="V18" s="5">
        <f>C18*V15</f>
        <v>664.05</v>
      </c>
      <c r="W18" s="5">
        <f>C18*W15</f>
        <v>670.88999999999987</v>
      </c>
      <c r="X18" s="5">
        <f>C18*X15</f>
        <v>703.56999999999994</v>
      </c>
      <c r="Y18" s="5">
        <f>C18*Y15</f>
        <v>706.04</v>
      </c>
      <c r="Z18" s="5">
        <f>C18*Z15</f>
        <v>714.02</v>
      </c>
      <c r="AA18" s="5">
        <f>C18*AA15</f>
        <v>713.63999999999987</v>
      </c>
      <c r="AB18" s="60"/>
      <c r="AC18" s="9">
        <v>0.02</v>
      </c>
      <c r="AD18" s="9">
        <v>0.42</v>
      </c>
      <c r="AE18" s="9">
        <v>0.13</v>
      </c>
      <c r="AF18" s="9">
        <v>1.72</v>
      </c>
      <c r="AG18" s="9">
        <v>0.36</v>
      </c>
      <c r="AH18" s="9">
        <v>0.23</v>
      </c>
      <c r="AI18" s="9">
        <v>0.1</v>
      </c>
      <c r="AJ18" s="9">
        <v>0.14000000000000001</v>
      </c>
      <c r="AK18" s="9">
        <v>0.22</v>
      </c>
      <c r="AL18" s="24">
        <v>1.35</v>
      </c>
      <c r="AM18" s="9">
        <v>0.46</v>
      </c>
      <c r="AN18" s="9">
        <v>0.19</v>
      </c>
      <c r="AO18" s="9">
        <v>0.41</v>
      </c>
      <c r="AP18" s="9">
        <v>0.37</v>
      </c>
      <c r="AQ18" s="9">
        <v>0.11</v>
      </c>
      <c r="AR18" s="9">
        <v>1.67</v>
      </c>
      <c r="AS18" s="9">
        <v>1.49</v>
      </c>
      <c r="AT18" s="9">
        <v>2.5</v>
      </c>
      <c r="AU18" s="9">
        <v>2.2599999999999998</v>
      </c>
      <c r="AV18" s="9">
        <v>1.61</v>
      </c>
      <c r="AW18" s="9">
        <v>2.96</v>
      </c>
    </row>
    <row r="19" spans="1:49" ht="30" customHeight="1" x14ac:dyDescent="0.3">
      <c r="A19" s="3"/>
      <c r="B19" s="3"/>
      <c r="C19" s="4">
        <v>48</v>
      </c>
      <c r="D19" s="5">
        <f>D15*C19</f>
        <v>1758.2400000000002</v>
      </c>
      <c r="E19" s="5">
        <f>E15*C19</f>
        <v>1545.1200000000003</v>
      </c>
      <c r="F19" s="5">
        <f t="shared" si="5"/>
        <v>1581.1200000000003</v>
      </c>
      <c r="G19" s="5">
        <f t="shared" si="0"/>
        <v>1578.1600000000003</v>
      </c>
      <c r="H19" s="5">
        <f>C19*H15</f>
        <v>1361.7600000000002</v>
      </c>
      <c r="I19" s="5">
        <f>C19*I15</f>
        <v>1470.2400000000002</v>
      </c>
      <c r="J19" s="5">
        <f>C19*J15</f>
        <v>1590.2400000000002</v>
      </c>
      <c r="K19" s="5">
        <f>K15*C19</f>
        <v>1661.7600000000002</v>
      </c>
      <c r="L19" s="5">
        <f>C19*L15</f>
        <v>1741.9200000000003</v>
      </c>
      <c r="M19" s="5">
        <f>C19*M15</f>
        <v>1747.2000000000003</v>
      </c>
      <c r="N19" s="5">
        <f>C19*N15</f>
        <v>1764.96</v>
      </c>
      <c r="O19" s="5">
        <f>C19*O15</f>
        <v>1784.6399999999999</v>
      </c>
      <c r="P19" s="5">
        <f>C19*P15</f>
        <v>1775.52</v>
      </c>
      <c r="Q19" s="5">
        <f>C19*Q15</f>
        <v>1753.44</v>
      </c>
      <c r="R19" s="5">
        <f>C19*R15</f>
        <v>1688.6399999999999</v>
      </c>
      <c r="S19" s="5">
        <f>C19*S15</f>
        <v>1678.08</v>
      </c>
      <c r="T19" s="19">
        <f>C19*T15</f>
        <v>1671.3600000000001</v>
      </c>
      <c r="U19" s="19">
        <f>C19*U15</f>
        <v>1666.56</v>
      </c>
      <c r="V19" s="5">
        <f>C19*V15</f>
        <v>1677.6</v>
      </c>
      <c r="W19" s="5">
        <f>C19*W15</f>
        <v>1694.8799999999997</v>
      </c>
      <c r="X19" s="5">
        <f>C19*X15</f>
        <v>1777.4399999999996</v>
      </c>
      <c r="Y19" s="5">
        <f>C19*Y15</f>
        <v>1783.6799999999998</v>
      </c>
      <c r="Z19" s="5">
        <f>C19*Z15</f>
        <v>1803.84</v>
      </c>
      <c r="AA19" s="5">
        <f>C19*AA15</f>
        <v>1802.8799999999997</v>
      </c>
      <c r="AB19" s="60"/>
      <c r="AC19" s="9">
        <v>0.02</v>
      </c>
      <c r="AD19" s="9">
        <v>0.42</v>
      </c>
      <c r="AE19" s="9">
        <v>0.13</v>
      </c>
      <c r="AF19" s="9">
        <v>1.72</v>
      </c>
      <c r="AG19" s="9">
        <v>0.36</v>
      </c>
      <c r="AH19" s="9">
        <v>0.23</v>
      </c>
      <c r="AI19" s="9">
        <v>0.1</v>
      </c>
      <c r="AJ19" s="9">
        <v>0.14000000000000001</v>
      </c>
      <c r="AK19" s="9">
        <v>0.22</v>
      </c>
      <c r="AL19" s="24">
        <v>1.35</v>
      </c>
      <c r="AM19" s="9">
        <v>0.46</v>
      </c>
      <c r="AN19" s="9">
        <v>0.19</v>
      </c>
      <c r="AO19" s="9">
        <v>0.41</v>
      </c>
      <c r="AP19" s="9">
        <v>0.37</v>
      </c>
      <c r="AQ19" s="9">
        <v>0.11</v>
      </c>
      <c r="AR19" s="9">
        <v>1.67</v>
      </c>
      <c r="AS19" s="9">
        <v>1.49</v>
      </c>
      <c r="AT19" s="9">
        <v>2.5</v>
      </c>
      <c r="AU19" s="9">
        <v>2.2599999999999998</v>
      </c>
      <c r="AV19" s="9">
        <v>1.61</v>
      </c>
      <c r="AW19" s="9">
        <v>2.96</v>
      </c>
    </row>
    <row r="20" spans="1:49" ht="30" customHeight="1" x14ac:dyDescent="0.3">
      <c r="A20" s="3" t="s">
        <v>5</v>
      </c>
      <c r="B20" s="3" t="s">
        <v>9</v>
      </c>
      <c r="C20" s="4" t="s">
        <v>7</v>
      </c>
      <c r="D20" s="5">
        <v>36.299999999999997</v>
      </c>
      <c r="E20" s="5">
        <f>D20-4.44</f>
        <v>31.859999999999996</v>
      </c>
      <c r="F20" s="5">
        <f>E20+0.65</f>
        <v>32.51</v>
      </c>
      <c r="G20" s="5">
        <f t="shared" si="0"/>
        <v>29.549999999999997</v>
      </c>
      <c r="H20" s="5">
        <f>G20-AV20</f>
        <v>27.939999999999998</v>
      </c>
      <c r="I20" s="5">
        <f>H20+AU20</f>
        <v>30.199999999999996</v>
      </c>
      <c r="J20" s="5">
        <f>I20+AT20</f>
        <v>32.699999999999996</v>
      </c>
      <c r="K20" s="5">
        <f>J20+AS20</f>
        <v>34.19</v>
      </c>
      <c r="L20" s="5">
        <f>K20+AR20</f>
        <v>35.86</v>
      </c>
      <c r="M20" s="5">
        <f>L20+AQ20</f>
        <v>35.97</v>
      </c>
      <c r="N20" s="5">
        <f>M20+AP20</f>
        <v>36.339999999999996</v>
      </c>
      <c r="O20" s="5">
        <f>N20+AO20</f>
        <v>36.749999999999993</v>
      </c>
      <c r="P20" s="5">
        <f>O20-AN20</f>
        <v>36.559999999999995</v>
      </c>
      <c r="Q20" s="5">
        <f>P20-AM20</f>
        <v>36.099999999999994</v>
      </c>
      <c r="R20" s="5">
        <f>Q20-AL20</f>
        <v>34.749999999999993</v>
      </c>
      <c r="S20" s="5">
        <f>R20-AK20</f>
        <v>34.529999999999994</v>
      </c>
      <c r="T20" s="19">
        <f>S20-AJ20</f>
        <v>34.389999999999993</v>
      </c>
      <c r="U20" s="19">
        <f>T20-AI20</f>
        <v>34.289999999999992</v>
      </c>
      <c r="V20" s="5">
        <f>U20+AH20</f>
        <v>34.519999999999989</v>
      </c>
      <c r="W20" s="5">
        <f>V20+AG20</f>
        <v>34.879999999999988</v>
      </c>
      <c r="X20" s="5">
        <f>W20+AF20</f>
        <v>36.599999999999987</v>
      </c>
      <c r="Y20" s="5">
        <f t="shared" si="2"/>
        <v>36.72999999999999</v>
      </c>
      <c r="Z20" s="5">
        <f t="shared" si="3"/>
        <v>37.149999999999991</v>
      </c>
      <c r="AA20" s="5">
        <f t="shared" si="4"/>
        <v>37.129999999999988</v>
      </c>
      <c r="AB20" s="60"/>
      <c r="AC20" s="9">
        <v>0.02</v>
      </c>
      <c r="AD20" s="9">
        <v>0.42</v>
      </c>
      <c r="AE20" s="9">
        <v>0.13</v>
      </c>
      <c r="AF20" s="9">
        <v>1.72</v>
      </c>
      <c r="AG20" s="9">
        <v>0.36</v>
      </c>
      <c r="AH20" s="9">
        <v>0.23</v>
      </c>
      <c r="AI20" s="9">
        <v>0.1</v>
      </c>
      <c r="AJ20" s="9">
        <v>0.14000000000000001</v>
      </c>
      <c r="AK20" s="9">
        <v>0.22</v>
      </c>
      <c r="AL20" s="24">
        <v>1.35</v>
      </c>
      <c r="AM20" s="9">
        <v>0.46</v>
      </c>
      <c r="AN20" s="9">
        <v>0.19</v>
      </c>
      <c r="AO20" s="9">
        <v>0.41</v>
      </c>
      <c r="AP20" s="9">
        <v>0.37</v>
      </c>
      <c r="AQ20" s="9">
        <v>0.11</v>
      </c>
      <c r="AR20" s="9">
        <v>1.67</v>
      </c>
      <c r="AS20" s="9">
        <v>1.49</v>
      </c>
      <c r="AT20" s="9">
        <v>2.5</v>
      </c>
      <c r="AU20" s="9">
        <v>2.2599999999999998</v>
      </c>
      <c r="AV20" s="9">
        <v>1.61</v>
      </c>
      <c r="AW20" s="9">
        <v>2.96</v>
      </c>
    </row>
    <row r="21" spans="1:49" ht="30" customHeight="1" x14ac:dyDescent="0.3">
      <c r="A21" s="3"/>
      <c r="B21" s="3"/>
      <c r="C21" s="4">
        <v>9</v>
      </c>
      <c r="D21" s="5">
        <f>D20*C21</f>
        <v>326.7</v>
      </c>
      <c r="E21" s="5">
        <f>E20*C21</f>
        <v>286.73999999999995</v>
      </c>
      <c r="F21" s="5">
        <f>C21*$F$20</f>
        <v>292.58999999999997</v>
      </c>
      <c r="G21" s="5">
        <f t="shared" si="0"/>
        <v>289.63</v>
      </c>
      <c r="H21" s="5">
        <f>C21*H20</f>
        <v>251.45999999999998</v>
      </c>
      <c r="I21" s="5">
        <f>C21*I20</f>
        <v>271.79999999999995</v>
      </c>
      <c r="J21" s="5">
        <f>C21*J20</f>
        <v>294.29999999999995</v>
      </c>
      <c r="K21" s="5">
        <f>C21*K20</f>
        <v>307.70999999999998</v>
      </c>
      <c r="L21" s="5">
        <f>C21*L20</f>
        <v>322.74</v>
      </c>
      <c r="M21" s="5">
        <f>C21*M20</f>
        <v>323.73</v>
      </c>
      <c r="N21" s="5">
        <f>C21*N20</f>
        <v>327.05999999999995</v>
      </c>
      <c r="O21" s="5">
        <f>C21*O20</f>
        <v>330.74999999999994</v>
      </c>
      <c r="P21" s="5">
        <f>C21*P20</f>
        <v>329.03999999999996</v>
      </c>
      <c r="Q21" s="5">
        <f>C21*Q20</f>
        <v>324.89999999999998</v>
      </c>
      <c r="R21" s="5">
        <f>C21*R20</f>
        <v>312.74999999999994</v>
      </c>
      <c r="S21" s="5">
        <f>C21*S20</f>
        <v>310.76999999999992</v>
      </c>
      <c r="T21" s="19">
        <f>C21*T20</f>
        <v>309.50999999999993</v>
      </c>
      <c r="U21" s="19">
        <f>C21*U20</f>
        <v>308.6099999999999</v>
      </c>
      <c r="V21" s="5">
        <f>C21*V20</f>
        <v>310.67999999999989</v>
      </c>
      <c r="W21" s="5">
        <f>C21*W20</f>
        <v>313.9199999999999</v>
      </c>
      <c r="X21" s="5">
        <f>C21*X20</f>
        <v>329.39999999999986</v>
      </c>
      <c r="Y21" s="5">
        <f>C21*Y20</f>
        <v>330.56999999999994</v>
      </c>
      <c r="Z21" s="5">
        <f>C21*Z20</f>
        <v>334.34999999999991</v>
      </c>
      <c r="AA21" s="5">
        <f>C21*AA20</f>
        <v>334.1699999999999</v>
      </c>
      <c r="AB21" s="60"/>
      <c r="AC21" s="9">
        <v>0.02</v>
      </c>
      <c r="AD21" s="9">
        <v>0.42</v>
      </c>
      <c r="AE21" s="9">
        <v>0.13</v>
      </c>
      <c r="AF21" s="9">
        <v>1.72</v>
      </c>
      <c r="AG21" s="9">
        <v>0.36</v>
      </c>
      <c r="AH21" s="9">
        <v>0.23</v>
      </c>
      <c r="AI21" s="9">
        <v>0.1</v>
      </c>
      <c r="AJ21" s="9">
        <v>0.14000000000000001</v>
      </c>
      <c r="AK21" s="9">
        <v>0.22</v>
      </c>
      <c r="AL21" s="24">
        <v>1.35</v>
      </c>
      <c r="AM21" s="9">
        <v>0.46</v>
      </c>
      <c r="AN21" s="9">
        <v>0.19</v>
      </c>
      <c r="AO21" s="9">
        <v>0.41</v>
      </c>
      <c r="AP21" s="9">
        <v>0.37</v>
      </c>
      <c r="AQ21" s="9">
        <v>0.11</v>
      </c>
      <c r="AR21" s="9">
        <v>1.67</v>
      </c>
      <c r="AS21" s="9">
        <v>1.49</v>
      </c>
      <c r="AT21" s="9">
        <v>2.5</v>
      </c>
      <c r="AU21" s="9">
        <v>2.2599999999999998</v>
      </c>
      <c r="AV21" s="9">
        <v>1.61</v>
      </c>
      <c r="AW21" s="9">
        <v>2.96</v>
      </c>
    </row>
    <row r="22" spans="1:49" ht="30" customHeight="1" x14ac:dyDescent="0.3">
      <c r="A22" s="3"/>
      <c r="B22" s="3"/>
      <c r="C22" s="4">
        <v>14</v>
      </c>
      <c r="D22" s="5">
        <f>D20*C22</f>
        <v>508.19999999999993</v>
      </c>
      <c r="E22" s="5">
        <f>E20*C22</f>
        <v>446.03999999999996</v>
      </c>
      <c r="F22" s="5">
        <f t="shared" ref="F22:F24" si="6">C22*$F$20</f>
        <v>455.14</v>
      </c>
      <c r="G22" s="5">
        <f t="shared" si="0"/>
        <v>452.18</v>
      </c>
      <c r="H22" s="5">
        <f>C22*H20</f>
        <v>391.15999999999997</v>
      </c>
      <c r="I22" s="5">
        <f>C22*I20</f>
        <v>422.79999999999995</v>
      </c>
      <c r="J22" s="5">
        <f>C22*J20</f>
        <v>457.79999999999995</v>
      </c>
      <c r="K22" s="5">
        <f>C22*K20</f>
        <v>478.65999999999997</v>
      </c>
      <c r="L22" s="5">
        <f>C22*L20</f>
        <v>502.03999999999996</v>
      </c>
      <c r="M22" s="5">
        <f>C22*M20</f>
        <v>503.58</v>
      </c>
      <c r="N22" s="5">
        <f>C22*N20</f>
        <v>508.75999999999993</v>
      </c>
      <c r="O22" s="5">
        <f>C22*O20</f>
        <v>514.49999999999989</v>
      </c>
      <c r="P22" s="5">
        <f>C22*P20</f>
        <v>511.83999999999992</v>
      </c>
      <c r="Q22" s="5">
        <f>C22*Q20</f>
        <v>505.39999999999992</v>
      </c>
      <c r="R22" s="5">
        <f>C22*R20</f>
        <v>486.49999999999989</v>
      </c>
      <c r="S22" s="5">
        <f>C22*S20</f>
        <v>483.4199999999999</v>
      </c>
      <c r="T22" s="19">
        <f>C22*T20</f>
        <v>481.45999999999992</v>
      </c>
      <c r="U22" s="19">
        <f>C22*U20</f>
        <v>480.05999999999989</v>
      </c>
      <c r="V22" s="5">
        <f>C22*V20</f>
        <v>483.27999999999986</v>
      </c>
      <c r="W22" s="5">
        <f>C22*W20</f>
        <v>488.31999999999982</v>
      </c>
      <c r="X22" s="5">
        <f>C22*X20</f>
        <v>512.39999999999986</v>
      </c>
      <c r="Y22" s="5">
        <f>C22*Y20</f>
        <v>514.2199999999998</v>
      </c>
      <c r="Z22" s="5">
        <f>C22*Z20</f>
        <v>520.09999999999991</v>
      </c>
      <c r="AA22" s="5">
        <f>C22*AA20</f>
        <v>519.81999999999982</v>
      </c>
      <c r="AB22" s="60"/>
      <c r="AC22" s="9">
        <v>0.02</v>
      </c>
      <c r="AD22" s="9">
        <v>0.42</v>
      </c>
      <c r="AE22" s="9">
        <v>0.13</v>
      </c>
      <c r="AF22" s="9">
        <v>1.72</v>
      </c>
      <c r="AG22" s="9">
        <v>0.36</v>
      </c>
      <c r="AH22" s="9">
        <v>0.23</v>
      </c>
      <c r="AI22" s="9">
        <v>0.1</v>
      </c>
      <c r="AJ22" s="9">
        <v>0.14000000000000001</v>
      </c>
      <c r="AK22" s="9">
        <v>0.22</v>
      </c>
      <c r="AL22" s="24">
        <v>1.35</v>
      </c>
      <c r="AM22" s="9">
        <v>0.46</v>
      </c>
      <c r="AN22" s="9">
        <v>0.19</v>
      </c>
      <c r="AO22" s="9">
        <v>0.41</v>
      </c>
      <c r="AP22" s="9">
        <v>0.37</v>
      </c>
      <c r="AQ22" s="9">
        <v>0.11</v>
      </c>
      <c r="AR22" s="9">
        <v>1.67</v>
      </c>
      <c r="AS22" s="9">
        <v>1.49</v>
      </c>
      <c r="AT22" s="9">
        <v>2.5</v>
      </c>
      <c r="AU22" s="9">
        <v>2.2599999999999998</v>
      </c>
      <c r="AV22" s="9">
        <v>1.61</v>
      </c>
      <c r="AW22" s="9">
        <v>2.96</v>
      </c>
    </row>
    <row r="23" spans="1:49" ht="30" customHeight="1" x14ac:dyDescent="0.3">
      <c r="A23" s="3"/>
      <c r="B23" s="3"/>
      <c r="C23" s="4">
        <v>19</v>
      </c>
      <c r="D23" s="5">
        <f>D20*C23</f>
        <v>689.69999999999993</v>
      </c>
      <c r="E23" s="5">
        <f>E20*C23</f>
        <v>605.33999999999992</v>
      </c>
      <c r="F23" s="5">
        <f t="shared" si="6"/>
        <v>617.68999999999994</v>
      </c>
      <c r="G23" s="5">
        <f t="shared" si="0"/>
        <v>614.7299999999999</v>
      </c>
      <c r="H23" s="5">
        <f>C23*H20</f>
        <v>530.8599999999999</v>
      </c>
      <c r="I23" s="5">
        <f>C23*I20</f>
        <v>573.79999999999995</v>
      </c>
      <c r="J23" s="5">
        <f>C23*J20</f>
        <v>621.29999999999995</v>
      </c>
      <c r="K23" s="5">
        <f>C23*K20</f>
        <v>649.6099999999999</v>
      </c>
      <c r="L23" s="5">
        <f>C23*L20</f>
        <v>681.34</v>
      </c>
      <c r="M23" s="5">
        <f>C23*M20</f>
        <v>683.43</v>
      </c>
      <c r="N23" s="5">
        <f>C23*N20</f>
        <v>690.45999999999992</v>
      </c>
      <c r="O23" s="5">
        <f>C23*O20</f>
        <v>698.24999999999989</v>
      </c>
      <c r="P23" s="5">
        <f>C23*P20</f>
        <v>694.63999999999987</v>
      </c>
      <c r="Q23" s="5">
        <f>C23*Q20</f>
        <v>685.89999999999986</v>
      </c>
      <c r="R23" s="5">
        <f>C23*R20</f>
        <v>660.24999999999989</v>
      </c>
      <c r="S23" s="5">
        <f>C23*S20</f>
        <v>656.06999999999994</v>
      </c>
      <c r="T23" s="19">
        <f>C23*T20</f>
        <v>653.40999999999985</v>
      </c>
      <c r="U23" s="19">
        <f>C23*U20</f>
        <v>651.50999999999988</v>
      </c>
      <c r="V23" s="5">
        <f>C23*V20</f>
        <v>655.87999999999977</v>
      </c>
      <c r="W23" s="5">
        <f>C23*W20</f>
        <v>662.7199999999998</v>
      </c>
      <c r="X23" s="5">
        <f>C23*X20</f>
        <v>695.39999999999975</v>
      </c>
      <c r="Y23" s="5">
        <f>C23*Y20</f>
        <v>697.86999999999978</v>
      </c>
      <c r="Z23" s="5">
        <f>C23*Z20</f>
        <v>705.8499999999998</v>
      </c>
      <c r="AA23" s="5">
        <f>C23*AA20</f>
        <v>705.4699999999998</v>
      </c>
      <c r="AB23" s="60"/>
      <c r="AC23" s="9">
        <v>0.02</v>
      </c>
      <c r="AD23" s="9">
        <v>0.42</v>
      </c>
      <c r="AE23" s="9">
        <v>0.13</v>
      </c>
      <c r="AF23" s="9">
        <v>1.72</v>
      </c>
      <c r="AG23" s="9">
        <v>0.36</v>
      </c>
      <c r="AH23" s="9">
        <v>0.23</v>
      </c>
      <c r="AI23" s="9">
        <v>0.1</v>
      </c>
      <c r="AJ23" s="9">
        <v>0.14000000000000001</v>
      </c>
      <c r="AK23" s="9">
        <v>0.22</v>
      </c>
      <c r="AL23" s="24">
        <v>1.35</v>
      </c>
      <c r="AM23" s="9">
        <v>0.46</v>
      </c>
      <c r="AN23" s="9">
        <v>0.19</v>
      </c>
      <c r="AO23" s="9">
        <v>0.41</v>
      </c>
      <c r="AP23" s="9">
        <v>0.37</v>
      </c>
      <c r="AQ23" s="9">
        <v>0.11</v>
      </c>
      <c r="AR23" s="9">
        <v>1.67</v>
      </c>
      <c r="AS23" s="9">
        <v>1.49</v>
      </c>
      <c r="AT23" s="9">
        <v>2.5</v>
      </c>
      <c r="AU23" s="9">
        <v>2.2599999999999998</v>
      </c>
      <c r="AV23" s="9">
        <v>1.61</v>
      </c>
      <c r="AW23" s="9">
        <v>2.96</v>
      </c>
    </row>
    <row r="24" spans="1:49" ht="30" customHeight="1" x14ac:dyDescent="0.3">
      <c r="A24" s="3"/>
      <c r="B24" s="3"/>
      <c r="C24" s="4">
        <v>48</v>
      </c>
      <c r="D24" s="5">
        <f>D20*C24</f>
        <v>1742.3999999999999</v>
      </c>
      <c r="E24" s="5">
        <f>E20*C24</f>
        <v>1529.2799999999997</v>
      </c>
      <c r="F24" s="5">
        <f t="shared" si="6"/>
        <v>1560.48</v>
      </c>
      <c r="G24" s="5">
        <f t="shared" si="0"/>
        <v>1557.52</v>
      </c>
      <c r="H24" s="5">
        <f>C24*H20</f>
        <v>1341.12</v>
      </c>
      <c r="I24" s="5">
        <f>C24*I20</f>
        <v>1449.6</v>
      </c>
      <c r="J24" s="5">
        <f>C24*J20</f>
        <v>1569.6</v>
      </c>
      <c r="K24" s="5">
        <f>C24*K20</f>
        <v>1641.12</v>
      </c>
      <c r="L24" s="5">
        <f>C24*L20</f>
        <v>1721.28</v>
      </c>
      <c r="M24" s="5">
        <f>C24*M20</f>
        <v>1726.56</v>
      </c>
      <c r="N24" s="5">
        <f>C24*N20</f>
        <v>1744.3199999999997</v>
      </c>
      <c r="O24" s="5">
        <f>C24*O20</f>
        <v>1763.9999999999995</v>
      </c>
      <c r="P24" s="5">
        <f>C24*P20</f>
        <v>1754.8799999999997</v>
      </c>
      <c r="Q24" s="5">
        <f>C24*Q20</f>
        <v>1732.7999999999997</v>
      </c>
      <c r="R24" s="5">
        <f>C24*R20</f>
        <v>1667.9999999999995</v>
      </c>
      <c r="S24" s="5">
        <f>C24*S20</f>
        <v>1657.4399999999996</v>
      </c>
      <c r="T24" s="19">
        <f>C24*T20</f>
        <v>1650.7199999999998</v>
      </c>
      <c r="U24" s="19">
        <f>C24*U20</f>
        <v>1645.9199999999996</v>
      </c>
      <c r="V24" s="5">
        <f>C24*V20</f>
        <v>1656.9599999999996</v>
      </c>
      <c r="W24" s="5">
        <f>C24*W20</f>
        <v>1674.2399999999993</v>
      </c>
      <c r="X24" s="5">
        <f>C24*X20</f>
        <v>1756.7999999999993</v>
      </c>
      <c r="Y24" s="5">
        <f>C24*Y20</f>
        <v>1763.0399999999995</v>
      </c>
      <c r="Z24" s="5">
        <f>C24*Z20</f>
        <v>1783.1999999999996</v>
      </c>
      <c r="AA24" s="5">
        <f>C24*AA20</f>
        <v>1782.2399999999993</v>
      </c>
      <c r="AB24" s="60"/>
      <c r="AC24" s="9">
        <v>0.02</v>
      </c>
      <c r="AD24" s="9">
        <v>0.42</v>
      </c>
      <c r="AE24" s="9">
        <v>0.13</v>
      </c>
      <c r="AF24" s="9">
        <v>1.72</v>
      </c>
      <c r="AG24" s="9">
        <v>0.36</v>
      </c>
      <c r="AH24" s="9">
        <v>0.23</v>
      </c>
      <c r="AI24" s="9">
        <v>0.1</v>
      </c>
      <c r="AJ24" s="9">
        <v>0.14000000000000001</v>
      </c>
      <c r="AK24" s="9">
        <v>0.22</v>
      </c>
      <c r="AL24" s="24">
        <v>1.35</v>
      </c>
      <c r="AM24" s="9">
        <v>0.46</v>
      </c>
      <c r="AN24" s="9">
        <v>0.19</v>
      </c>
      <c r="AO24" s="9">
        <v>0.41</v>
      </c>
      <c r="AP24" s="9">
        <v>0.37</v>
      </c>
      <c r="AQ24" s="9">
        <v>0.11</v>
      </c>
      <c r="AR24" s="9">
        <v>1.67</v>
      </c>
      <c r="AS24" s="9">
        <v>1.49</v>
      </c>
      <c r="AT24" s="9">
        <v>2.5</v>
      </c>
      <c r="AU24" s="9">
        <v>2.2599999999999998</v>
      </c>
      <c r="AV24" s="9">
        <v>1.61</v>
      </c>
      <c r="AW24" s="9">
        <v>2.96</v>
      </c>
    </row>
    <row r="25" spans="1:49" ht="30" customHeight="1" x14ac:dyDescent="0.3">
      <c r="A25" s="3" t="s">
        <v>5</v>
      </c>
      <c r="B25" s="3" t="s">
        <v>10</v>
      </c>
      <c r="C25" s="4" t="s">
        <v>7</v>
      </c>
      <c r="D25" s="5">
        <v>36.67</v>
      </c>
      <c r="E25" s="5">
        <f>D25-4.44</f>
        <v>32.230000000000004</v>
      </c>
      <c r="F25" s="5">
        <f>E25+0.75</f>
        <v>32.980000000000004</v>
      </c>
      <c r="G25" s="5">
        <f t="shared" si="0"/>
        <v>30.020000000000003</v>
      </c>
      <c r="H25" s="5">
        <f>G25-AV25</f>
        <v>28.410000000000004</v>
      </c>
      <c r="I25" s="5">
        <f>H25+AU25</f>
        <v>30.67</v>
      </c>
      <c r="J25" s="5">
        <f>I25+AT25</f>
        <v>33.17</v>
      </c>
      <c r="K25" s="5">
        <f>J25+AS25</f>
        <v>34.660000000000004</v>
      </c>
      <c r="L25" s="5">
        <f>K25+AR25</f>
        <v>36.330000000000005</v>
      </c>
      <c r="M25" s="5">
        <f>L25+AQ25</f>
        <v>36.440000000000005</v>
      </c>
      <c r="N25" s="5">
        <f>M25+AP25</f>
        <v>36.81</v>
      </c>
      <c r="O25" s="5">
        <f>N25+AO25</f>
        <v>37.22</v>
      </c>
      <c r="P25" s="5">
        <f>O25-AN25</f>
        <v>37.03</v>
      </c>
      <c r="Q25" s="5">
        <f>P25-AM25</f>
        <v>36.57</v>
      </c>
      <c r="R25" s="5">
        <f>Q25-AL25</f>
        <v>35.22</v>
      </c>
      <c r="S25" s="5">
        <f>R25-AK25</f>
        <v>35</v>
      </c>
      <c r="T25" s="19">
        <f>S25-AJ25</f>
        <v>34.86</v>
      </c>
      <c r="U25" s="19">
        <f>T25-AI25</f>
        <v>34.76</v>
      </c>
      <c r="V25" s="5">
        <f>U25+AH25</f>
        <v>34.989999999999995</v>
      </c>
      <c r="W25" s="5">
        <f>V25+AG25</f>
        <v>35.349999999999994</v>
      </c>
      <c r="X25" s="5">
        <f>W25+AF25</f>
        <v>37.069999999999993</v>
      </c>
      <c r="Y25" s="5">
        <f t="shared" si="2"/>
        <v>37.199999999999996</v>
      </c>
      <c r="Z25" s="5">
        <f t="shared" si="3"/>
        <v>37.619999999999997</v>
      </c>
      <c r="AA25" s="5">
        <f t="shared" si="4"/>
        <v>37.599999999999994</v>
      </c>
      <c r="AB25" s="60"/>
      <c r="AC25" s="9">
        <v>0.02</v>
      </c>
      <c r="AD25" s="9">
        <v>0.42</v>
      </c>
      <c r="AE25" s="9">
        <v>0.13</v>
      </c>
      <c r="AF25" s="9">
        <v>1.72</v>
      </c>
      <c r="AG25" s="9">
        <v>0.36</v>
      </c>
      <c r="AH25" s="9">
        <v>0.23</v>
      </c>
      <c r="AI25" s="9">
        <v>0.1</v>
      </c>
      <c r="AJ25" s="9">
        <v>0.14000000000000001</v>
      </c>
      <c r="AK25" s="9">
        <v>0.22</v>
      </c>
      <c r="AL25" s="24">
        <v>1.35</v>
      </c>
      <c r="AM25" s="9">
        <v>0.46</v>
      </c>
      <c r="AN25" s="9">
        <v>0.19</v>
      </c>
      <c r="AO25" s="9">
        <v>0.41</v>
      </c>
      <c r="AP25" s="9">
        <v>0.37</v>
      </c>
      <c r="AQ25" s="9">
        <v>0.11</v>
      </c>
      <c r="AR25" s="9">
        <v>1.67</v>
      </c>
      <c r="AS25" s="9">
        <v>1.49</v>
      </c>
      <c r="AT25" s="9">
        <v>2.5</v>
      </c>
      <c r="AU25" s="9">
        <v>2.2599999999999998</v>
      </c>
      <c r="AV25" s="9">
        <v>1.61</v>
      </c>
      <c r="AW25" s="9">
        <v>2.96</v>
      </c>
    </row>
    <row r="26" spans="1:49" ht="30" customHeight="1" x14ac:dyDescent="0.3">
      <c r="A26" s="3"/>
      <c r="B26" s="3"/>
      <c r="C26" s="4">
        <v>9</v>
      </c>
      <c r="D26" s="5">
        <f>D25*C26</f>
        <v>330.03000000000003</v>
      </c>
      <c r="E26" s="5">
        <f>E25*C26</f>
        <v>290.07000000000005</v>
      </c>
      <c r="F26" s="5">
        <f>C26*$F$25</f>
        <v>296.82000000000005</v>
      </c>
      <c r="G26" s="5">
        <f t="shared" si="0"/>
        <v>293.86000000000007</v>
      </c>
      <c r="H26" s="5">
        <f>C26*H25</f>
        <v>255.69000000000003</v>
      </c>
      <c r="I26" s="5">
        <f>C26*I25</f>
        <v>276.03000000000003</v>
      </c>
      <c r="J26" s="5">
        <f>C26*J25</f>
        <v>298.53000000000003</v>
      </c>
      <c r="K26" s="5">
        <f>C26*K25</f>
        <v>311.94000000000005</v>
      </c>
      <c r="L26" s="5">
        <f>C26*L25</f>
        <v>326.97000000000003</v>
      </c>
      <c r="M26" s="5">
        <f>C26*M25</f>
        <v>327.96000000000004</v>
      </c>
      <c r="N26" s="5">
        <f>C26*N25</f>
        <v>331.29</v>
      </c>
      <c r="O26" s="5">
        <f>C26*O25</f>
        <v>334.98</v>
      </c>
      <c r="P26" s="5">
        <f>C26*P25</f>
        <v>333.27</v>
      </c>
      <c r="Q26" s="5">
        <f>C26*Q25</f>
        <v>329.13</v>
      </c>
      <c r="R26" s="5">
        <f>C26*R25</f>
        <v>316.98</v>
      </c>
      <c r="S26" s="5">
        <f>C26*S25</f>
        <v>315</v>
      </c>
      <c r="T26" s="19">
        <f>C26*T25</f>
        <v>313.74</v>
      </c>
      <c r="U26" s="19">
        <f>C26*U25</f>
        <v>312.83999999999997</v>
      </c>
      <c r="V26" s="5">
        <f>C26*V25</f>
        <v>314.90999999999997</v>
      </c>
      <c r="W26" s="5">
        <f>C26*W25</f>
        <v>318.14999999999998</v>
      </c>
      <c r="X26" s="5">
        <f>C26*X25</f>
        <v>333.62999999999994</v>
      </c>
      <c r="Y26" s="5">
        <f>C26*Y25</f>
        <v>334.79999999999995</v>
      </c>
      <c r="Z26" s="5">
        <f>C26*Z25</f>
        <v>338.58</v>
      </c>
      <c r="AA26" s="5">
        <f>C26*AA25</f>
        <v>338.4</v>
      </c>
      <c r="AB26" s="60"/>
      <c r="AC26" s="9">
        <v>0.02</v>
      </c>
      <c r="AD26" s="9">
        <v>0.42</v>
      </c>
      <c r="AE26" s="9">
        <v>0.13</v>
      </c>
      <c r="AF26" s="9">
        <v>1.72</v>
      </c>
      <c r="AG26" s="9">
        <v>0.36</v>
      </c>
      <c r="AH26" s="9">
        <v>0.23</v>
      </c>
      <c r="AI26" s="9">
        <v>0.1</v>
      </c>
      <c r="AJ26" s="9">
        <v>0.14000000000000001</v>
      </c>
      <c r="AK26" s="9">
        <v>0.22</v>
      </c>
      <c r="AL26" s="24">
        <v>1.35</v>
      </c>
      <c r="AM26" s="9">
        <v>0.46</v>
      </c>
      <c r="AN26" s="9">
        <v>0.19</v>
      </c>
      <c r="AO26" s="9">
        <v>0.41</v>
      </c>
      <c r="AP26" s="9">
        <v>0.37</v>
      </c>
      <c r="AQ26" s="9">
        <v>0.11</v>
      </c>
      <c r="AR26" s="9">
        <v>1.67</v>
      </c>
      <c r="AS26" s="9">
        <v>1.49</v>
      </c>
      <c r="AT26" s="9">
        <v>2.5</v>
      </c>
      <c r="AU26" s="9">
        <v>2.2599999999999998</v>
      </c>
      <c r="AV26" s="9">
        <v>1.61</v>
      </c>
      <c r="AW26" s="9">
        <v>2.96</v>
      </c>
    </row>
    <row r="27" spans="1:49" ht="30" customHeight="1" x14ac:dyDescent="0.3">
      <c r="A27" s="3"/>
      <c r="B27" s="3"/>
      <c r="C27" s="4">
        <v>14</v>
      </c>
      <c r="D27" s="5">
        <f>D25*C27</f>
        <v>513.38</v>
      </c>
      <c r="E27" s="5">
        <f>E25*C27</f>
        <v>451.22</v>
      </c>
      <c r="F27" s="5">
        <f t="shared" ref="F27:F29" si="7">C27*$F$25</f>
        <v>461.72</v>
      </c>
      <c r="G27" s="5">
        <f t="shared" si="0"/>
        <v>458.76000000000005</v>
      </c>
      <c r="H27" s="5">
        <f>C27*H25</f>
        <v>397.74000000000007</v>
      </c>
      <c r="I27" s="5">
        <f>C27*I25</f>
        <v>429.38</v>
      </c>
      <c r="J27" s="5">
        <f>C27*J25</f>
        <v>464.38</v>
      </c>
      <c r="K27" s="5">
        <f>C27*K25</f>
        <v>485.24000000000007</v>
      </c>
      <c r="L27" s="5">
        <f>C27*L25</f>
        <v>508.62000000000006</v>
      </c>
      <c r="M27" s="5">
        <f>C27*M25</f>
        <v>510.16000000000008</v>
      </c>
      <c r="N27" s="5">
        <f>C27*N25</f>
        <v>515.34</v>
      </c>
      <c r="O27" s="5">
        <f>C27*O25</f>
        <v>521.07999999999993</v>
      </c>
      <c r="P27" s="5">
        <f>C27*P25</f>
        <v>518.42000000000007</v>
      </c>
      <c r="Q27" s="5">
        <f>C27*Q25</f>
        <v>511.98</v>
      </c>
      <c r="R27" s="5">
        <f>C27*R25</f>
        <v>493.08</v>
      </c>
      <c r="S27" s="5">
        <f>C27*S25</f>
        <v>490</v>
      </c>
      <c r="T27" s="19">
        <f>C27*T25</f>
        <v>488.03999999999996</v>
      </c>
      <c r="U27" s="19">
        <f>C27*U25</f>
        <v>486.64</v>
      </c>
      <c r="V27" s="5">
        <f>C27*V25</f>
        <v>489.8599999999999</v>
      </c>
      <c r="W27" s="5">
        <f>C27*W25</f>
        <v>494.89999999999992</v>
      </c>
      <c r="X27" s="5">
        <f>C27*X25</f>
        <v>518.9799999999999</v>
      </c>
      <c r="Y27" s="5">
        <f>C27*Y25</f>
        <v>520.79999999999995</v>
      </c>
      <c r="Z27" s="5">
        <f>C27*Z25</f>
        <v>526.67999999999995</v>
      </c>
      <c r="AA27" s="5">
        <f>C27*AA25</f>
        <v>526.39999999999986</v>
      </c>
      <c r="AB27" s="60"/>
      <c r="AC27" s="9">
        <v>0.02</v>
      </c>
      <c r="AD27" s="9">
        <v>0.42</v>
      </c>
      <c r="AE27" s="9">
        <v>0.13</v>
      </c>
      <c r="AF27" s="9">
        <v>1.72</v>
      </c>
      <c r="AG27" s="9">
        <v>0.36</v>
      </c>
      <c r="AH27" s="9">
        <v>0.23</v>
      </c>
      <c r="AI27" s="9">
        <v>0.1</v>
      </c>
      <c r="AJ27" s="9">
        <v>0.14000000000000001</v>
      </c>
      <c r="AK27" s="9">
        <v>0.22</v>
      </c>
      <c r="AL27" s="24">
        <v>1.35</v>
      </c>
      <c r="AM27" s="9">
        <v>0.46</v>
      </c>
      <c r="AN27" s="9">
        <v>0.19</v>
      </c>
      <c r="AO27" s="9">
        <v>0.41</v>
      </c>
      <c r="AP27" s="9">
        <v>0.37</v>
      </c>
      <c r="AQ27" s="9">
        <v>0.11</v>
      </c>
      <c r="AR27" s="9">
        <v>1.67</v>
      </c>
      <c r="AS27" s="9">
        <v>1.49</v>
      </c>
      <c r="AT27" s="9">
        <v>2.5</v>
      </c>
      <c r="AU27" s="9">
        <v>2.2599999999999998</v>
      </c>
      <c r="AV27" s="9">
        <v>1.61</v>
      </c>
      <c r="AW27" s="9">
        <v>2.96</v>
      </c>
    </row>
    <row r="28" spans="1:49" ht="30" customHeight="1" x14ac:dyDescent="0.3">
      <c r="A28" s="3"/>
      <c r="B28" s="3"/>
      <c r="C28" s="4">
        <v>19</v>
      </c>
      <c r="D28" s="5">
        <f>D25*C28</f>
        <v>696.73</v>
      </c>
      <c r="E28" s="5">
        <f>E25*C28</f>
        <v>612.37000000000012</v>
      </c>
      <c r="F28" s="5">
        <f t="shared" si="7"/>
        <v>626.62000000000012</v>
      </c>
      <c r="G28" s="5">
        <f t="shared" si="0"/>
        <v>623.66000000000008</v>
      </c>
      <c r="H28" s="5">
        <f>C28*H25</f>
        <v>539.79000000000008</v>
      </c>
      <c r="I28" s="5">
        <f>C28*I25</f>
        <v>582.73</v>
      </c>
      <c r="J28" s="5">
        <f>C28*J25</f>
        <v>630.23</v>
      </c>
      <c r="K28" s="5">
        <f>C28*K25</f>
        <v>658.54000000000008</v>
      </c>
      <c r="L28" s="5">
        <f>C28*L25</f>
        <v>690.2700000000001</v>
      </c>
      <c r="M28" s="5">
        <f>C28*M25</f>
        <v>692.36000000000013</v>
      </c>
      <c r="N28" s="5">
        <f>C28*N25</f>
        <v>699.3900000000001</v>
      </c>
      <c r="O28" s="5">
        <f>C28*O25</f>
        <v>707.18</v>
      </c>
      <c r="P28" s="5">
        <f>C28*P25</f>
        <v>703.57</v>
      </c>
      <c r="Q28" s="5">
        <f>C28*Q25</f>
        <v>694.83</v>
      </c>
      <c r="R28" s="5">
        <f>C28*R25</f>
        <v>669.18</v>
      </c>
      <c r="S28" s="5">
        <f>C28*S25</f>
        <v>665</v>
      </c>
      <c r="T28" s="19">
        <f>C28*T25</f>
        <v>662.34</v>
      </c>
      <c r="U28" s="19">
        <f>C28*U25</f>
        <v>660.43999999999994</v>
      </c>
      <c r="V28" s="5">
        <f>C28*V25</f>
        <v>664.81</v>
      </c>
      <c r="W28" s="5">
        <f>C28*W25</f>
        <v>671.64999999999986</v>
      </c>
      <c r="X28" s="5">
        <f>C28*X25</f>
        <v>704.32999999999993</v>
      </c>
      <c r="Y28" s="5">
        <f>C28*Y25</f>
        <v>706.8</v>
      </c>
      <c r="Z28" s="5">
        <f>C28*Z25</f>
        <v>714.78</v>
      </c>
      <c r="AA28" s="5">
        <f>C28*AA25</f>
        <v>714.39999999999986</v>
      </c>
      <c r="AB28" s="60"/>
      <c r="AC28" s="9">
        <v>0.02</v>
      </c>
      <c r="AD28" s="9">
        <v>0.42</v>
      </c>
      <c r="AE28" s="9">
        <v>0.13</v>
      </c>
      <c r="AF28" s="9">
        <v>1.72</v>
      </c>
      <c r="AG28" s="9">
        <v>0.36</v>
      </c>
      <c r="AH28" s="9">
        <v>0.23</v>
      </c>
      <c r="AI28" s="9">
        <v>0.1</v>
      </c>
      <c r="AJ28" s="9">
        <v>0.14000000000000001</v>
      </c>
      <c r="AK28" s="9">
        <v>0.22</v>
      </c>
      <c r="AL28" s="24">
        <v>1.35</v>
      </c>
      <c r="AM28" s="9">
        <v>0.46</v>
      </c>
      <c r="AN28" s="9">
        <v>0.19</v>
      </c>
      <c r="AO28" s="9">
        <v>0.41</v>
      </c>
      <c r="AP28" s="9">
        <v>0.37</v>
      </c>
      <c r="AQ28" s="9">
        <v>0.11</v>
      </c>
      <c r="AR28" s="9">
        <v>1.67</v>
      </c>
      <c r="AS28" s="9">
        <v>1.49</v>
      </c>
      <c r="AT28" s="9">
        <v>2.5</v>
      </c>
      <c r="AU28" s="9">
        <v>2.2599999999999998</v>
      </c>
      <c r="AV28" s="9">
        <v>1.61</v>
      </c>
      <c r="AW28" s="9">
        <v>2.96</v>
      </c>
    </row>
    <row r="29" spans="1:49" ht="30" customHeight="1" x14ac:dyDescent="0.3">
      <c r="A29" s="3"/>
      <c r="B29" s="3"/>
      <c r="C29" s="4">
        <v>48</v>
      </c>
      <c r="D29" s="5">
        <f>D25*C29</f>
        <v>1760.16</v>
      </c>
      <c r="E29" s="5">
        <f>E25*C29</f>
        <v>1547.0400000000002</v>
      </c>
      <c r="F29" s="5">
        <f t="shared" si="7"/>
        <v>1583.0400000000002</v>
      </c>
      <c r="G29" s="5">
        <f t="shared" si="0"/>
        <v>1580.0800000000002</v>
      </c>
      <c r="H29" s="5">
        <f>C29*H25</f>
        <v>1363.6800000000003</v>
      </c>
      <c r="I29" s="5">
        <f>C29*I25</f>
        <v>1472.16</v>
      </c>
      <c r="J29" s="5">
        <f>C29*J25</f>
        <v>1592.16</v>
      </c>
      <c r="K29" s="5">
        <f>C29*K25</f>
        <v>1663.6800000000003</v>
      </c>
      <c r="L29" s="5">
        <f>C29*L25</f>
        <v>1743.8400000000001</v>
      </c>
      <c r="M29" s="5">
        <f>C29*M25</f>
        <v>1749.1200000000003</v>
      </c>
      <c r="N29" s="5">
        <f>C29*N25</f>
        <v>1766.88</v>
      </c>
      <c r="O29" s="5">
        <f>C29*O25</f>
        <v>1786.56</v>
      </c>
      <c r="P29" s="5">
        <f>C29*P25</f>
        <v>1777.44</v>
      </c>
      <c r="Q29" s="5">
        <f>C29*Q25</f>
        <v>1755.3600000000001</v>
      </c>
      <c r="R29" s="5">
        <f>C29*R25</f>
        <v>1690.56</v>
      </c>
      <c r="S29" s="5">
        <f>C29*S25</f>
        <v>1680</v>
      </c>
      <c r="T29" s="19">
        <f>C29*T25</f>
        <v>1673.28</v>
      </c>
      <c r="U29" s="19">
        <f>C29*U25</f>
        <v>1668.48</v>
      </c>
      <c r="V29" s="5">
        <f>C29*V25</f>
        <v>1679.5199999999998</v>
      </c>
      <c r="W29" s="5">
        <f>C29*W25</f>
        <v>1696.7999999999997</v>
      </c>
      <c r="X29" s="5">
        <f>C29*X25</f>
        <v>1779.3599999999997</v>
      </c>
      <c r="Y29" s="5">
        <f>C29*Y25</f>
        <v>1785.6</v>
      </c>
      <c r="Z29" s="5">
        <f>C29*Z25</f>
        <v>1805.7599999999998</v>
      </c>
      <c r="AA29" s="5">
        <f>C29*AA25</f>
        <v>1804.7999999999997</v>
      </c>
      <c r="AB29" s="60"/>
      <c r="AC29" s="9">
        <v>0.02</v>
      </c>
      <c r="AD29" s="9">
        <v>0.42</v>
      </c>
      <c r="AE29" s="9">
        <v>0.13</v>
      </c>
      <c r="AF29" s="9">
        <v>1.72</v>
      </c>
      <c r="AG29" s="9">
        <v>0.36</v>
      </c>
      <c r="AH29" s="9">
        <v>0.23</v>
      </c>
      <c r="AI29" s="9">
        <v>0.1</v>
      </c>
      <c r="AJ29" s="9">
        <v>0.14000000000000001</v>
      </c>
      <c r="AK29" s="9">
        <v>0.22</v>
      </c>
      <c r="AL29" s="24">
        <v>1.35</v>
      </c>
      <c r="AM29" s="9">
        <v>0.46</v>
      </c>
      <c r="AN29" s="9">
        <v>0.19</v>
      </c>
      <c r="AO29" s="9">
        <v>0.41</v>
      </c>
      <c r="AP29" s="9">
        <v>0.37</v>
      </c>
      <c r="AQ29" s="9">
        <v>0.11</v>
      </c>
      <c r="AR29" s="9">
        <v>1.67</v>
      </c>
      <c r="AS29" s="9">
        <v>1.49</v>
      </c>
      <c r="AT29" s="9">
        <v>2.5</v>
      </c>
      <c r="AU29" s="9">
        <v>2.2599999999999998</v>
      </c>
      <c r="AV29" s="9">
        <v>1.61</v>
      </c>
      <c r="AW29" s="9">
        <v>2.96</v>
      </c>
    </row>
    <row r="30" spans="1:49" ht="30" customHeight="1" x14ac:dyDescent="0.3">
      <c r="A30" s="6" t="s">
        <v>5</v>
      </c>
      <c r="B30" s="3" t="s">
        <v>11</v>
      </c>
      <c r="C30" s="4" t="s">
        <v>7</v>
      </c>
      <c r="D30" s="5">
        <v>38.83</v>
      </c>
      <c r="E30" s="5">
        <f>D30-4.44</f>
        <v>34.39</v>
      </c>
      <c r="F30" s="5">
        <f>E30+0.75</f>
        <v>35.14</v>
      </c>
      <c r="G30" s="5">
        <f t="shared" si="0"/>
        <v>32.18</v>
      </c>
      <c r="H30" s="5">
        <f>G30-AV30</f>
        <v>30.57</v>
      </c>
      <c r="I30" s="5">
        <f>H30+AU30</f>
        <v>32.83</v>
      </c>
      <c r="J30" s="5">
        <f>I30+AT30</f>
        <v>35.33</v>
      </c>
      <c r="K30" s="5">
        <f>J30+AS30</f>
        <v>36.82</v>
      </c>
      <c r="L30" s="5">
        <f>K30+AR30</f>
        <v>38.49</v>
      </c>
      <c r="M30" s="5">
        <f>L30+AQ30</f>
        <v>38.6</v>
      </c>
      <c r="N30" s="5">
        <f>M30+AP30</f>
        <v>38.97</v>
      </c>
      <c r="O30" s="5">
        <f>N30+AO30</f>
        <v>39.379999999999995</v>
      </c>
      <c r="P30" s="5">
        <f>O30-AN30</f>
        <v>39.19</v>
      </c>
      <c r="Q30" s="5">
        <f>P30-AM30</f>
        <v>38.729999999999997</v>
      </c>
      <c r="R30" s="5">
        <f>Q30-AL30</f>
        <v>37.379999999999995</v>
      </c>
      <c r="S30" s="5">
        <f>R30-AK30</f>
        <v>37.159999999999997</v>
      </c>
      <c r="T30" s="19">
        <f>S30-AJ30</f>
        <v>37.019999999999996</v>
      </c>
      <c r="U30" s="19">
        <f>T30-AI30</f>
        <v>36.919999999999995</v>
      </c>
      <c r="V30" s="5">
        <f>U30+AH30</f>
        <v>37.149999999999991</v>
      </c>
      <c r="W30" s="5">
        <f>V30+AG30</f>
        <v>37.509999999999991</v>
      </c>
      <c r="X30" s="5">
        <f>W30+AF30</f>
        <v>39.22999999999999</v>
      </c>
      <c r="Y30" s="5">
        <f t="shared" si="2"/>
        <v>39.359999999999992</v>
      </c>
      <c r="Z30" s="5">
        <f t="shared" si="3"/>
        <v>39.779999999999994</v>
      </c>
      <c r="AA30" s="5">
        <f t="shared" si="4"/>
        <v>39.759999999999991</v>
      </c>
      <c r="AB30" s="60"/>
      <c r="AC30" s="9">
        <v>0.02</v>
      </c>
      <c r="AD30" s="9">
        <v>0.42</v>
      </c>
      <c r="AE30" s="9">
        <v>0.13</v>
      </c>
      <c r="AF30" s="9">
        <v>1.72</v>
      </c>
      <c r="AG30" s="9">
        <v>0.36</v>
      </c>
      <c r="AH30" s="9">
        <v>0.23</v>
      </c>
      <c r="AI30" s="9">
        <v>0.1</v>
      </c>
      <c r="AJ30" s="9">
        <v>0.14000000000000001</v>
      </c>
      <c r="AK30" s="9">
        <v>0.22</v>
      </c>
      <c r="AL30" s="24">
        <v>1.35</v>
      </c>
      <c r="AM30" s="9">
        <v>0.46</v>
      </c>
      <c r="AN30" s="9">
        <v>0.19</v>
      </c>
      <c r="AO30" s="9">
        <v>0.41</v>
      </c>
      <c r="AP30" s="9">
        <v>0.37</v>
      </c>
      <c r="AQ30" s="9">
        <v>0.11</v>
      </c>
      <c r="AR30" s="9">
        <v>1.67</v>
      </c>
      <c r="AS30" s="9">
        <v>1.49</v>
      </c>
      <c r="AT30" s="9">
        <v>2.5</v>
      </c>
      <c r="AU30" s="9">
        <v>2.2599999999999998</v>
      </c>
      <c r="AV30" s="9">
        <v>1.61</v>
      </c>
      <c r="AW30" s="9">
        <v>2.96</v>
      </c>
    </row>
    <row r="31" spans="1:49" ht="30" customHeight="1" x14ac:dyDescent="0.3">
      <c r="A31" s="3"/>
      <c r="B31" s="3"/>
      <c r="C31" s="4">
        <v>9</v>
      </c>
      <c r="D31" s="5">
        <f>D30*C31</f>
        <v>349.46999999999997</v>
      </c>
      <c r="E31" s="5">
        <f>E30*C31</f>
        <v>309.51</v>
      </c>
      <c r="F31" s="5">
        <f>C31*$F$30</f>
        <v>316.26</v>
      </c>
      <c r="G31" s="5">
        <f t="shared" si="0"/>
        <v>313.3</v>
      </c>
      <c r="H31" s="5">
        <f>C31*H30</f>
        <v>275.13</v>
      </c>
      <c r="I31" s="5">
        <f>C31*I30</f>
        <v>295.46999999999997</v>
      </c>
      <c r="J31" s="5">
        <f>C31*J30</f>
        <v>317.96999999999997</v>
      </c>
      <c r="K31" s="5">
        <f>C32*K30</f>
        <v>515.48</v>
      </c>
      <c r="L31" s="5">
        <f>C31*L30</f>
        <v>346.41</v>
      </c>
      <c r="M31" s="5">
        <f>C31*M30</f>
        <v>347.40000000000003</v>
      </c>
      <c r="N31" s="5">
        <f>C31*N30</f>
        <v>350.73</v>
      </c>
      <c r="O31" s="5">
        <f>C31*O30</f>
        <v>354.41999999999996</v>
      </c>
      <c r="P31" s="5">
        <f>C31*P30</f>
        <v>352.71</v>
      </c>
      <c r="Q31" s="5">
        <f>C31*Q30</f>
        <v>348.57</v>
      </c>
      <c r="R31" s="5">
        <f>C31*R30</f>
        <v>336.41999999999996</v>
      </c>
      <c r="S31" s="5">
        <f>C31*S30</f>
        <v>334.43999999999994</v>
      </c>
      <c r="T31" s="19">
        <f>C31*T30</f>
        <v>333.17999999999995</v>
      </c>
      <c r="U31" s="19">
        <f>C31*U30</f>
        <v>332.28</v>
      </c>
      <c r="V31" s="5">
        <f>C31*V30</f>
        <v>334.34999999999991</v>
      </c>
      <c r="W31" s="5">
        <f>C31*W30</f>
        <v>337.58999999999992</v>
      </c>
      <c r="X31" s="5">
        <f>C31*X30</f>
        <v>353.06999999999994</v>
      </c>
      <c r="Y31" s="5">
        <f>C31*Y30</f>
        <v>354.23999999999995</v>
      </c>
      <c r="Z31" s="5">
        <f>C31*Z30</f>
        <v>358.01999999999992</v>
      </c>
      <c r="AA31" s="5">
        <f>C31*AA30</f>
        <v>357.83999999999992</v>
      </c>
      <c r="AB31" s="60"/>
      <c r="AC31" s="9">
        <v>0.02</v>
      </c>
      <c r="AD31" s="9">
        <v>0.42</v>
      </c>
      <c r="AE31" s="9">
        <v>0.13</v>
      </c>
      <c r="AF31" s="9">
        <v>1.72</v>
      </c>
      <c r="AG31" s="9">
        <v>0.36</v>
      </c>
      <c r="AH31" s="9">
        <v>0.23</v>
      </c>
      <c r="AI31" s="9">
        <v>0.1</v>
      </c>
      <c r="AJ31" s="9">
        <v>0.14000000000000001</v>
      </c>
      <c r="AK31" s="9">
        <v>0.22</v>
      </c>
      <c r="AL31" s="24">
        <v>1.35</v>
      </c>
      <c r="AM31" s="9">
        <v>0.46</v>
      </c>
      <c r="AN31" s="9">
        <v>0.19</v>
      </c>
      <c r="AO31" s="9">
        <v>0.41</v>
      </c>
      <c r="AP31" s="9">
        <v>0.37</v>
      </c>
      <c r="AQ31" s="9">
        <v>0.11</v>
      </c>
      <c r="AR31" s="9">
        <v>1.67</v>
      </c>
      <c r="AS31" s="9">
        <v>1.49</v>
      </c>
      <c r="AT31" s="9">
        <v>2.5</v>
      </c>
      <c r="AU31" s="9">
        <v>2.2599999999999998</v>
      </c>
      <c r="AV31" s="9">
        <v>1.61</v>
      </c>
      <c r="AW31" s="9">
        <v>2.96</v>
      </c>
    </row>
    <row r="32" spans="1:49" ht="30" customHeight="1" x14ac:dyDescent="0.3">
      <c r="A32" s="3"/>
      <c r="B32" s="3"/>
      <c r="C32" s="4">
        <v>14</v>
      </c>
      <c r="D32" s="5">
        <f>D30*C32</f>
        <v>543.62</v>
      </c>
      <c r="E32" s="5">
        <f>E30*C32</f>
        <v>481.46000000000004</v>
      </c>
      <c r="F32" s="5">
        <f t="shared" ref="F32:F34" si="8">C32*$F$30</f>
        <v>491.96000000000004</v>
      </c>
      <c r="G32" s="5">
        <f t="shared" si="0"/>
        <v>489.00000000000006</v>
      </c>
      <c r="H32" s="5">
        <f>C32*H30</f>
        <v>427.98</v>
      </c>
      <c r="I32" s="5">
        <f>C32*I30</f>
        <v>459.62</v>
      </c>
      <c r="J32" s="5">
        <f>C32*J30</f>
        <v>494.62</v>
      </c>
      <c r="K32" s="5">
        <f>C32*K30</f>
        <v>515.48</v>
      </c>
      <c r="L32" s="5">
        <f>C32*L30</f>
        <v>538.86</v>
      </c>
      <c r="M32" s="5">
        <f>C32*M30</f>
        <v>540.4</v>
      </c>
      <c r="N32" s="5">
        <f>C32*N30</f>
        <v>545.57999999999993</v>
      </c>
      <c r="O32" s="5">
        <f>C32*O30</f>
        <v>551.31999999999994</v>
      </c>
      <c r="P32" s="5">
        <f>C32*P30</f>
        <v>548.66</v>
      </c>
      <c r="Q32" s="5">
        <f>C32*Q30</f>
        <v>542.21999999999991</v>
      </c>
      <c r="R32" s="5">
        <f>C32*R30</f>
        <v>523.31999999999994</v>
      </c>
      <c r="S32" s="5">
        <f>C32*S30</f>
        <v>520.24</v>
      </c>
      <c r="T32" s="19">
        <f>C32*T30</f>
        <v>518.28</v>
      </c>
      <c r="U32" s="19">
        <f>C32*U30</f>
        <v>516.87999999999988</v>
      </c>
      <c r="V32" s="5">
        <f>C32*V30</f>
        <v>520.09999999999991</v>
      </c>
      <c r="W32" s="5">
        <f>C32*W30</f>
        <v>525.13999999999987</v>
      </c>
      <c r="X32" s="5">
        <f>C32*X30</f>
        <v>549.2199999999998</v>
      </c>
      <c r="Y32" s="5">
        <f>C32*Y30</f>
        <v>551.03999999999985</v>
      </c>
      <c r="Z32" s="5">
        <f>C32*Z30</f>
        <v>556.91999999999996</v>
      </c>
      <c r="AA32" s="5">
        <f>C32*AA30</f>
        <v>556.63999999999987</v>
      </c>
      <c r="AB32" s="60"/>
      <c r="AC32" s="9">
        <v>0.02</v>
      </c>
      <c r="AD32" s="9">
        <v>0.42</v>
      </c>
      <c r="AE32" s="9">
        <v>0.13</v>
      </c>
      <c r="AF32" s="9">
        <v>1.72</v>
      </c>
      <c r="AG32" s="9">
        <v>0.36</v>
      </c>
      <c r="AH32" s="9">
        <v>0.23</v>
      </c>
      <c r="AI32" s="9">
        <v>0.1</v>
      </c>
      <c r="AJ32" s="9">
        <v>0.14000000000000001</v>
      </c>
      <c r="AK32" s="9">
        <v>0.22</v>
      </c>
      <c r="AL32" s="24">
        <v>1.35</v>
      </c>
      <c r="AM32" s="9">
        <v>0.46</v>
      </c>
      <c r="AN32" s="9">
        <v>0.19</v>
      </c>
      <c r="AO32" s="9">
        <v>0.41</v>
      </c>
      <c r="AP32" s="9">
        <v>0.37</v>
      </c>
      <c r="AQ32" s="9">
        <v>0.11</v>
      </c>
      <c r="AR32" s="9">
        <v>1.67</v>
      </c>
      <c r="AS32" s="9">
        <v>1.49</v>
      </c>
      <c r="AT32" s="9">
        <v>2.5</v>
      </c>
      <c r="AU32" s="9">
        <v>2.2599999999999998</v>
      </c>
      <c r="AV32" s="9">
        <v>1.61</v>
      </c>
      <c r="AW32" s="9">
        <v>2.96</v>
      </c>
    </row>
    <row r="33" spans="1:49" ht="30" customHeight="1" x14ac:dyDescent="0.3">
      <c r="A33" s="3"/>
      <c r="B33" s="3"/>
      <c r="C33" s="4">
        <v>19</v>
      </c>
      <c r="D33" s="5">
        <f>D30*C33</f>
        <v>737.77</v>
      </c>
      <c r="E33" s="5">
        <f>E30*C33</f>
        <v>653.41</v>
      </c>
      <c r="F33" s="5">
        <f t="shared" si="8"/>
        <v>667.66</v>
      </c>
      <c r="G33" s="5">
        <f t="shared" si="0"/>
        <v>664.69999999999993</v>
      </c>
      <c r="H33" s="5">
        <f>C33*H30</f>
        <v>580.83000000000004</v>
      </c>
      <c r="I33" s="5">
        <f>C32*I30</f>
        <v>459.62</v>
      </c>
      <c r="J33" s="5">
        <f>C33*J30</f>
        <v>671.27</v>
      </c>
      <c r="K33" s="5">
        <f>C33*K30</f>
        <v>699.58</v>
      </c>
      <c r="L33" s="5">
        <f>C33*L30</f>
        <v>731.31000000000006</v>
      </c>
      <c r="M33" s="5">
        <f>C33*M30</f>
        <v>733.4</v>
      </c>
      <c r="N33" s="5">
        <f>C33*N30</f>
        <v>740.43</v>
      </c>
      <c r="O33" s="5">
        <f>C33*O30</f>
        <v>748.21999999999991</v>
      </c>
      <c r="P33" s="5">
        <f>C33*P30</f>
        <v>744.6099999999999</v>
      </c>
      <c r="Q33" s="5">
        <f>C33*Q30</f>
        <v>735.86999999999989</v>
      </c>
      <c r="R33" s="5">
        <f>C33*R30</f>
        <v>710.21999999999991</v>
      </c>
      <c r="S33" s="5">
        <f>C33*S30</f>
        <v>706.04</v>
      </c>
      <c r="T33" s="19">
        <f>C33*T30</f>
        <v>703.37999999999988</v>
      </c>
      <c r="U33" s="19">
        <f>C33*U30</f>
        <v>701.4799999999999</v>
      </c>
      <c r="V33" s="5">
        <f>C33*V30</f>
        <v>705.8499999999998</v>
      </c>
      <c r="W33" s="5">
        <f>C33*W30</f>
        <v>712.68999999999983</v>
      </c>
      <c r="X33" s="5">
        <f>C33*X30</f>
        <v>745.36999999999978</v>
      </c>
      <c r="Y33" s="5">
        <f>C33*Y30</f>
        <v>747.8399999999998</v>
      </c>
      <c r="Z33" s="5">
        <f>C33*Z30</f>
        <v>755.81999999999994</v>
      </c>
      <c r="AA33" s="5">
        <f>C33*AA30</f>
        <v>755.43999999999983</v>
      </c>
      <c r="AB33" s="60"/>
      <c r="AC33" s="9">
        <v>0.02</v>
      </c>
      <c r="AD33" s="9">
        <v>0.42</v>
      </c>
      <c r="AE33" s="9">
        <v>0.13</v>
      </c>
      <c r="AF33" s="9">
        <v>1.72</v>
      </c>
      <c r="AG33" s="9">
        <v>0.36</v>
      </c>
      <c r="AH33" s="9">
        <v>0.23</v>
      </c>
      <c r="AI33" s="9">
        <v>0.1</v>
      </c>
      <c r="AJ33" s="9">
        <v>0.14000000000000001</v>
      </c>
      <c r="AK33" s="9">
        <v>0.22</v>
      </c>
      <c r="AL33" s="24">
        <v>1.35</v>
      </c>
      <c r="AM33" s="9">
        <v>0.46</v>
      </c>
      <c r="AN33" s="9">
        <v>0.19</v>
      </c>
      <c r="AO33" s="9">
        <v>0.41</v>
      </c>
      <c r="AP33" s="9">
        <v>0.37</v>
      </c>
      <c r="AQ33" s="9">
        <v>0.11</v>
      </c>
      <c r="AR33" s="9">
        <v>1.67</v>
      </c>
      <c r="AS33" s="9">
        <v>1.49</v>
      </c>
      <c r="AT33" s="9">
        <v>2.5</v>
      </c>
      <c r="AU33" s="9">
        <v>2.2599999999999998</v>
      </c>
      <c r="AV33" s="9">
        <v>1.61</v>
      </c>
      <c r="AW33" s="9">
        <v>2.96</v>
      </c>
    </row>
    <row r="34" spans="1:49" ht="30" customHeight="1" x14ac:dyDescent="0.3">
      <c r="A34" s="3"/>
      <c r="B34" s="3"/>
      <c r="C34" s="4">
        <v>48</v>
      </c>
      <c r="D34" s="5">
        <f>D30*C34</f>
        <v>1863.84</v>
      </c>
      <c r="E34" s="5">
        <f>E30*C34</f>
        <v>1650.72</v>
      </c>
      <c r="F34" s="5">
        <f t="shared" si="8"/>
        <v>1686.72</v>
      </c>
      <c r="G34" s="5">
        <f t="shared" si="0"/>
        <v>1683.76</v>
      </c>
      <c r="H34" s="5">
        <f>C34*H30</f>
        <v>1467.3600000000001</v>
      </c>
      <c r="I34" s="5">
        <f>C34*I30</f>
        <v>1575.84</v>
      </c>
      <c r="J34" s="5">
        <f>C34*J30</f>
        <v>1695.84</v>
      </c>
      <c r="K34" s="5">
        <f>C34*K30</f>
        <v>1767.3600000000001</v>
      </c>
      <c r="L34" s="5">
        <f>C34*L30</f>
        <v>1847.52</v>
      </c>
      <c r="M34" s="5">
        <f>C34*M30</f>
        <v>1852.8000000000002</v>
      </c>
      <c r="N34" s="5">
        <f>C34*N30</f>
        <v>1870.56</v>
      </c>
      <c r="O34" s="5">
        <f>C34*O30</f>
        <v>1890.2399999999998</v>
      </c>
      <c r="P34" s="5">
        <f>C34*P30</f>
        <v>1881.12</v>
      </c>
      <c r="Q34" s="5">
        <f>C34*Q30</f>
        <v>1859.04</v>
      </c>
      <c r="R34" s="5">
        <f>C34*R30</f>
        <v>1794.2399999999998</v>
      </c>
      <c r="S34" s="5">
        <f>C34*S30</f>
        <v>1783.6799999999998</v>
      </c>
      <c r="T34" s="19">
        <f>C34*T30</f>
        <v>1776.9599999999998</v>
      </c>
      <c r="U34" s="19">
        <f>C34*U30</f>
        <v>1772.1599999999999</v>
      </c>
      <c r="V34" s="5">
        <f>C34*V30</f>
        <v>1783.1999999999996</v>
      </c>
      <c r="W34" s="5">
        <f>C34*W30</f>
        <v>1800.4799999999996</v>
      </c>
      <c r="X34" s="5">
        <f>C34*X30</f>
        <v>1883.0399999999995</v>
      </c>
      <c r="Y34" s="5">
        <f>C34*Y30</f>
        <v>1889.2799999999997</v>
      </c>
      <c r="Z34" s="5">
        <f>C34*Z30</f>
        <v>1909.4399999999996</v>
      </c>
      <c r="AA34" s="5">
        <f>C34*AA30</f>
        <v>1908.4799999999996</v>
      </c>
      <c r="AB34" s="60"/>
      <c r="AC34" s="9">
        <v>0.02</v>
      </c>
      <c r="AD34" s="9">
        <v>0.42</v>
      </c>
      <c r="AE34" s="9">
        <v>0.13</v>
      </c>
      <c r="AF34" s="9">
        <v>1.72</v>
      </c>
      <c r="AG34" s="9">
        <v>0.36</v>
      </c>
      <c r="AH34" s="9">
        <v>0.23</v>
      </c>
      <c r="AI34" s="9">
        <v>0.1</v>
      </c>
      <c r="AJ34" s="9">
        <v>0.14000000000000001</v>
      </c>
      <c r="AK34" s="9">
        <v>0.22</v>
      </c>
      <c r="AL34" s="24">
        <v>1.35</v>
      </c>
      <c r="AM34" s="9">
        <v>0.46</v>
      </c>
      <c r="AN34" s="9">
        <v>0.19</v>
      </c>
      <c r="AO34" s="9">
        <v>0.41</v>
      </c>
      <c r="AP34" s="9">
        <v>0.37</v>
      </c>
      <c r="AQ34" s="9">
        <v>0.11</v>
      </c>
      <c r="AR34" s="9">
        <v>1.67</v>
      </c>
      <c r="AS34" s="9">
        <v>1.49</v>
      </c>
      <c r="AT34" s="9">
        <v>2.5</v>
      </c>
      <c r="AU34" s="9">
        <v>2.2599999999999998</v>
      </c>
      <c r="AV34" s="9">
        <v>1.61</v>
      </c>
      <c r="AW34" s="9">
        <v>2.96</v>
      </c>
    </row>
    <row r="35" spans="1:49" ht="30" customHeight="1" x14ac:dyDescent="0.3">
      <c r="A35" s="3" t="s">
        <v>5</v>
      </c>
      <c r="B35" s="3" t="s">
        <v>12</v>
      </c>
      <c r="C35" s="4" t="s">
        <v>7</v>
      </c>
      <c r="D35" s="5">
        <v>36.65</v>
      </c>
      <c r="E35" s="5">
        <f>D35-4.44</f>
        <v>32.21</v>
      </c>
      <c r="F35" s="5">
        <f>E35+0.75</f>
        <v>32.96</v>
      </c>
      <c r="G35" s="5">
        <f t="shared" si="0"/>
        <v>30</v>
      </c>
      <c r="H35" s="5">
        <f>G35-AV35</f>
        <v>28.39</v>
      </c>
      <c r="I35" s="5">
        <f>H35+AU35</f>
        <v>30.65</v>
      </c>
      <c r="J35" s="5">
        <f>I35+AT34</f>
        <v>33.15</v>
      </c>
      <c r="K35" s="5">
        <f>J35+AS35</f>
        <v>34.64</v>
      </c>
      <c r="L35" s="5">
        <f>K35+AR35</f>
        <v>36.31</v>
      </c>
      <c r="M35" s="5">
        <f>L35+AQ35</f>
        <v>36.42</v>
      </c>
      <c r="N35" s="5">
        <f>M35+AP35</f>
        <v>36.79</v>
      </c>
      <c r="O35" s="5">
        <f>N35+AO35</f>
        <v>37.199999999999996</v>
      </c>
      <c r="P35" s="5">
        <f>O35-AN35</f>
        <v>37.01</v>
      </c>
      <c r="Q35" s="5">
        <f>P35-AM35</f>
        <v>36.549999999999997</v>
      </c>
      <c r="R35" s="5">
        <f>Q35-AL35</f>
        <v>35.199999999999996</v>
      </c>
      <c r="S35" s="5">
        <f>R35-AK35</f>
        <v>34.979999999999997</v>
      </c>
      <c r="T35" s="19">
        <f>S35-AJ35</f>
        <v>34.839999999999996</v>
      </c>
      <c r="U35" s="19">
        <f>T35-AI35</f>
        <v>34.739999999999995</v>
      </c>
      <c r="V35" s="5">
        <f>U35+AH35</f>
        <v>34.969999999999992</v>
      </c>
      <c r="W35" s="5">
        <f>V35+AG35</f>
        <v>35.329999999999991</v>
      </c>
      <c r="X35" s="5">
        <f>W35+AF35</f>
        <v>37.04999999999999</v>
      </c>
      <c r="Y35" s="5">
        <f t="shared" si="2"/>
        <v>37.179999999999993</v>
      </c>
      <c r="Z35" s="5">
        <f t="shared" si="3"/>
        <v>37.599999999999994</v>
      </c>
      <c r="AA35" s="5">
        <f t="shared" si="4"/>
        <v>37.579999999999991</v>
      </c>
      <c r="AB35" s="60"/>
      <c r="AC35" s="9">
        <v>0.02</v>
      </c>
      <c r="AD35" s="9">
        <v>0.42</v>
      </c>
      <c r="AE35" s="9">
        <v>0.13</v>
      </c>
      <c r="AF35" s="9">
        <v>1.72</v>
      </c>
      <c r="AG35" s="9">
        <v>0.36</v>
      </c>
      <c r="AH35" s="9">
        <v>0.23</v>
      </c>
      <c r="AI35" s="9">
        <v>0.1</v>
      </c>
      <c r="AJ35" s="9">
        <v>0.14000000000000001</v>
      </c>
      <c r="AK35" s="9">
        <v>0.22</v>
      </c>
      <c r="AL35" s="24">
        <v>1.35</v>
      </c>
      <c r="AM35" s="9">
        <v>0.46</v>
      </c>
      <c r="AN35" s="9">
        <v>0.19</v>
      </c>
      <c r="AO35" s="9">
        <v>0.41</v>
      </c>
      <c r="AP35" s="9">
        <v>0.37</v>
      </c>
      <c r="AQ35" s="9">
        <v>0.11</v>
      </c>
      <c r="AR35" s="9">
        <v>1.67</v>
      </c>
      <c r="AS35" s="9">
        <v>1.49</v>
      </c>
      <c r="AT35" s="9">
        <v>2.5</v>
      </c>
      <c r="AU35" s="9">
        <v>2.2599999999999998</v>
      </c>
      <c r="AV35" s="9">
        <v>1.61</v>
      </c>
      <c r="AW35" s="9">
        <v>2.96</v>
      </c>
    </row>
    <row r="36" spans="1:49" ht="30" customHeight="1" x14ac:dyDescent="0.3">
      <c r="A36" s="3"/>
      <c r="B36" s="3"/>
      <c r="C36" s="4">
        <v>9</v>
      </c>
      <c r="D36" s="5">
        <f>D35*C36</f>
        <v>329.84999999999997</v>
      </c>
      <c r="E36" s="5">
        <f>E35*C36</f>
        <v>289.89</v>
      </c>
      <c r="F36" s="5">
        <f>C36*$F$35</f>
        <v>296.64</v>
      </c>
      <c r="G36" s="5">
        <f t="shared" si="0"/>
        <v>293.68</v>
      </c>
      <c r="H36" s="5">
        <f>C36*H35</f>
        <v>255.51</v>
      </c>
      <c r="I36" s="5">
        <f>C36*I35</f>
        <v>275.84999999999997</v>
      </c>
      <c r="J36" s="5">
        <f>C36*J35</f>
        <v>298.34999999999997</v>
      </c>
      <c r="K36" s="5">
        <f>C36*K35</f>
        <v>311.76</v>
      </c>
      <c r="L36" s="5">
        <f>C36*L35</f>
        <v>326.79000000000002</v>
      </c>
      <c r="M36" s="5">
        <f>C36*M35</f>
        <v>327.78000000000003</v>
      </c>
      <c r="N36" s="5">
        <f>C36*N35</f>
        <v>331.11</v>
      </c>
      <c r="O36" s="5">
        <f>C36*O35</f>
        <v>334.79999999999995</v>
      </c>
      <c r="P36" s="5">
        <f>C36*P35</f>
        <v>333.09</v>
      </c>
      <c r="Q36" s="5">
        <f>C36*Q35</f>
        <v>328.95</v>
      </c>
      <c r="R36" s="5">
        <f>C36*R35</f>
        <v>316.79999999999995</v>
      </c>
      <c r="S36" s="5">
        <f>C36*S35</f>
        <v>314.82</v>
      </c>
      <c r="T36" s="19">
        <f>C36*T35</f>
        <v>313.55999999999995</v>
      </c>
      <c r="U36" s="19">
        <f>C36*U35</f>
        <v>312.65999999999997</v>
      </c>
      <c r="V36" s="5">
        <f>C36*V35</f>
        <v>314.7299999999999</v>
      </c>
      <c r="W36" s="5">
        <f>C36*W35</f>
        <v>317.96999999999991</v>
      </c>
      <c r="X36" s="5">
        <f>C36*X35</f>
        <v>333.44999999999993</v>
      </c>
      <c r="Y36" s="5">
        <f>C36*Y35</f>
        <v>334.61999999999995</v>
      </c>
      <c r="Z36" s="5">
        <f>C36*Z35</f>
        <v>338.4</v>
      </c>
      <c r="AA36" s="5">
        <f>C36*AA35</f>
        <v>338.21999999999991</v>
      </c>
      <c r="AB36" s="60"/>
      <c r="AC36" s="9">
        <v>0.02</v>
      </c>
      <c r="AD36" s="9">
        <v>0.42</v>
      </c>
      <c r="AE36" s="9">
        <v>0.13</v>
      </c>
      <c r="AF36" s="9">
        <v>1.72</v>
      </c>
      <c r="AG36" s="9">
        <v>0.36</v>
      </c>
      <c r="AH36" s="9">
        <v>0.23</v>
      </c>
      <c r="AI36" s="9">
        <v>0.1</v>
      </c>
      <c r="AJ36" s="9">
        <v>0.14000000000000001</v>
      </c>
      <c r="AK36" s="9">
        <v>0.22</v>
      </c>
      <c r="AL36" s="24">
        <v>1.35</v>
      </c>
      <c r="AM36" s="9">
        <v>0.46</v>
      </c>
      <c r="AN36" s="9">
        <v>0.19</v>
      </c>
      <c r="AO36" s="9">
        <v>0.41</v>
      </c>
      <c r="AP36" s="9">
        <v>0.37</v>
      </c>
      <c r="AQ36" s="9">
        <v>0.11</v>
      </c>
      <c r="AR36" s="9">
        <v>1.67</v>
      </c>
      <c r="AS36" s="9">
        <v>1.49</v>
      </c>
      <c r="AT36" s="9">
        <v>2.5</v>
      </c>
      <c r="AU36" s="9">
        <v>2.2599999999999998</v>
      </c>
      <c r="AV36" s="9">
        <v>1.61</v>
      </c>
      <c r="AW36" s="9">
        <v>2.96</v>
      </c>
    </row>
    <row r="37" spans="1:49" ht="30" customHeight="1" x14ac:dyDescent="0.3">
      <c r="A37" s="3"/>
      <c r="B37" s="3"/>
      <c r="C37" s="4">
        <v>14</v>
      </c>
      <c r="D37" s="5">
        <f>D35*C37</f>
        <v>513.1</v>
      </c>
      <c r="E37" s="5">
        <f>E35*C37</f>
        <v>450.94</v>
      </c>
      <c r="F37" s="5">
        <f t="shared" ref="F37:F39" si="9">C37*$F$35</f>
        <v>461.44</v>
      </c>
      <c r="G37" s="5">
        <f t="shared" si="0"/>
        <v>458.48</v>
      </c>
      <c r="H37" s="5">
        <f>C37*H35</f>
        <v>397.46000000000004</v>
      </c>
      <c r="I37" s="5">
        <f>C37*I35</f>
        <v>429.09999999999997</v>
      </c>
      <c r="J37" s="5">
        <f>C37*J35</f>
        <v>464.09999999999997</v>
      </c>
      <c r="K37" s="5">
        <f>C37*K35</f>
        <v>484.96000000000004</v>
      </c>
      <c r="L37" s="5">
        <f>C37*L35</f>
        <v>508.34000000000003</v>
      </c>
      <c r="M37" s="5">
        <f>C37*M35</f>
        <v>509.88</v>
      </c>
      <c r="N37" s="5">
        <f>C37*N35</f>
        <v>515.05999999999995</v>
      </c>
      <c r="O37" s="5">
        <f>C37*O35</f>
        <v>520.79999999999995</v>
      </c>
      <c r="P37" s="5">
        <f>C37*P35</f>
        <v>518.14</v>
      </c>
      <c r="Q37" s="5">
        <f>C37*Q35</f>
        <v>511.69999999999993</v>
      </c>
      <c r="R37" s="5">
        <f>C37*R35</f>
        <v>492.79999999999995</v>
      </c>
      <c r="S37" s="5">
        <f>C37*S35</f>
        <v>489.71999999999997</v>
      </c>
      <c r="T37" s="19">
        <f>C37*T35</f>
        <v>487.75999999999993</v>
      </c>
      <c r="U37" s="19">
        <f>C37*U35</f>
        <v>486.3599999999999</v>
      </c>
      <c r="V37" s="5">
        <f>C37*V35</f>
        <v>489.57999999999987</v>
      </c>
      <c r="W37" s="5">
        <f>C37*W35</f>
        <v>494.61999999999989</v>
      </c>
      <c r="X37" s="5">
        <f>C37*X35</f>
        <v>518.69999999999982</v>
      </c>
      <c r="Y37" s="5">
        <f>C37*Y35</f>
        <v>520.51999999999987</v>
      </c>
      <c r="Z37" s="5">
        <f>C37*Z35</f>
        <v>526.39999999999986</v>
      </c>
      <c r="AA37" s="5">
        <f>C37*AA35</f>
        <v>526.11999999999989</v>
      </c>
      <c r="AB37" s="60"/>
      <c r="AC37" s="9">
        <v>0.02</v>
      </c>
      <c r="AD37" s="9">
        <v>0.42</v>
      </c>
      <c r="AE37" s="9">
        <v>0.13</v>
      </c>
      <c r="AF37" s="9">
        <v>1.72</v>
      </c>
      <c r="AG37" s="9">
        <v>0.36</v>
      </c>
      <c r="AH37" s="9">
        <v>0.23</v>
      </c>
      <c r="AI37" s="9">
        <v>0.1</v>
      </c>
      <c r="AJ37" s="9">
        <v>0.14000000000000001</v>
      </c>
      <c r="AK37" s="9">
        <v>0.22</v>
      </c>
      <c r="AL37" s="24">
        <v>1.35</v>
      </c>
      <c r="AM37" s="9">
        <v>0.46</v>
      </c>
      <c r="AN37" s="9">
        <v>0.19</v>
      </c>
      <c r="AO37" s="9">
        <v>0.41</v>
      </c>
      <c r="AP37" s="9">
        <v>0.37</v>
      </c>
      <c r="AQ37" s="9">
        <v>0.11</v>
      </c>
      <c r="AR37" s="9">
        <v>1.67</v>
      </c>
      <c r="AS37" s="9">
        <v>1.49</v>
      </c>
      <c r="AT37" s="9">
        <v>2.5</v>
      </c>
      <c r="AU37" s="9">
        <v>2.2599999999999998</v>
      </c>
      <c r="AV37" s="9">
        <v>1.61</v>
      </c>
      <c r="AW37" s="9">
        <v>2.96</v>
      </c>
    </row>
    <row r="38" spans="1:49" ht="30" customHeight="1" x14ac:dyDescent="0.3">
      <c r="A38" s="3"/>
      <c r="B38" s="3"/>
      <c r="C38" s="4">
        <v>19</v>
      </c>
      <c r="D38" s="5">
        <f>D35*C38</f>
        <v>696.35</v>
      </c>
      <c r="E38" s="5">
        <f>E35*C38</f>
        <v>611.99</v>
      </c>
      <c r="F38" s="5">
        <f t="shared" si="9"/>
        <v>626.24</v>
      </c>
      <c r="G38" s="5">
        <f t="shared" si="0"/>
        <v>623.28</v>
      </c>
      <c r="H38" s="5">
        <f>C38*H35</f>
        <v>539.41</v>
      </c>
      <c r="I38" s="5">
        <f>C37*I35</f>
        <v>429.09999999999997</v>
      </c>
      <c r="J38" s="5">
        <f>C38*J35</f>
        <v>629.85</v>
      </c>
      <c r="K38" s="5">
        <f>C38*K35</f>
        <v>658.16</v>
      </c>
      <c r="L38" s="5">
        <f>C38*L35</f>
        <v>689.8900000000001</v>
      </c>
      <c r="M38" s="5">
        <f>C38*M35</f>
        <v>691.98</v>
      </c>
      <c r="N38" s="5">
        <f>C38*N35</f>
        <v>699.01</v>
      </c>
      <c r="O38" s="5">
        <f>C38*O35</f>
        <v>706.8</v>
      </c>
      <c r="P38" s="5">
        <f>C38*P35</f>
        <v>703.18999999999994</v>
      </c>
      <c r="Q38" s="5">
        <f>C38*Q35</f>
        <v>694.44999999999993</v>
      </c>
      <c r="R38" s="5">
        <f>C38*R35</f>
        <v>668.8</v>
      </c>
      <c r="S38" s="5">
        <f>C38*S35</f>
        <v>664.61999999999989</v>
      </c>
      <c r="T38" s="19">
        <f>C38*T35</f>
        <v>661.95999999999992</v>
      </c>
      <c r="U38" s="19">
        <f>C38*U35</f>
        <v>660.06</v>
      </c>
      <c r="V38" s="5">
        <f>C38*V35</f>
        <v>664.42999999999984</v>
      </c>
      <c r="W38" s="5">
        <f>C38*W35</f>
        <v>671.26999999999987</v>
      </c>
      <c r="X38" s="5">
        <f>C38*X35</f>
        <v>703.94999999999982</v>
      </c>
      <c r="Y38" s="5">
        <f>C38*Y35</f>
        <v>706.41999999999985</v>
      </c>
      <c r="Z38" s="5">
        <f>C38*Z35</f>
        <v>714.39999999999986</v>
      </c>
      <c r="AA38" s="5">
        <f>C38*AA35</f>
        <v>714.01999999999987</v>
      </c>
      <c r="AB38" s="60"/>
      <c r="AC38" s="9">
        <v>0.02</v>
      </c>
      <c r="AD38" s="9">
        <v>0.42</v>
      </c>
      <c r="AE38" s="9">
        <v>0.13</v>
      </c>
      <c r="AF38" s="9">
        <v>1.72</v>
      </c>
      <c r="AG38" s="9">
        <v>0.36</v>
      </c>
      <c r="AH38" s="9">
        <v>0.23</v>
      </c>
      <c r="AI38" s="9">
        <v>0.1</v>
      </c>
      <c r="AJ38" s="9">
        <v>0.14000000000000001</v>
      </c>
      <c r="AK38" s="9">
        <v>0.22</v>
      </c>
      <c r="AL38" s="24">
        <v>1.35</v>
      </c>
      <c r="AM38" s="9">
        <v>0.46</v>
      </c>
      <c r="AN38" s="9">
        <v>0.19</v>
      </c>
      <c r="AO38" s="9">
        <v>0.41</v>
      </c>
      <c r="AP38" s="9">
        <v>0.37</v>
      </c>
      <c r="AQ38" s="9">
        <v>0.11</v>
      </c>
      <c r="AR38" s="9">
        <v>1.67</v>
      </c>
      <c r="AS38" s="9">
        <v>1.49</v>
      </c>
      <c r="AT38" s="9">
        <v>2.5</v>
      </c>
      <c r="AU38" s="9">
        <v>2.2599999999999998</v>
      </c>
      <c r="AV38" s="9">
        <v>1.61</v>
      </c>
      <c r="AW38" s="9">
        <v>2.96</v>
      </c>
    </row>
    <row r="39" spans="1:49" ht="30" customHeight="1" x14ac:dyDescent="0.3">
      <c r="A39" s="3"/>
      <c r="B39" s="3"/>
      <c r="C39" s="4">
        <v>48</v>
      </c>
      <c r="D39" s="5">
        <f>D35*C39</f>
        <v>1759.1999999999998</v>
      </c>
      <c r="E39" s="5">
        <f>E35*C39</f>
        <v>1546.08</v>
      </c>
      <c r="F39" s="5">
        <f t="shared" si="9"/>
        <v>1582.08</v>
      </c>
      <c r="G39" s="5">
        <f t="shared" si="0"/>
        <v>1579.12</v>
      </c>
      <c r="H39" s="5">
        <f>C39*H35</f>
        <v>1362.72</v>
      </c>
      <c r="I39" s="5">
        <f>C39*I35</f>
        <v>1471.1999999999998</v>
      </c>
      <c r="J39" s="5">
        <f>C39*J35</f>
        <v>1591.1999999999998</v>
      </c>
      <c r="K39" s="5">
        <f>C39*K35</f>
        <v>1662.72</v>
      </c>
      <c r="L39" s="5">
        <f>C39*L35</f>
        <v>1742.88</v>
      </c>
      <c r="M39" s="5">
        <f>C39*M35</f>
        <v>1748.16</v>
      </c>
      <c r="N39" s="5">
        <f>C39*N35</f>
        <v>1765.92</v>
      </c>
      <c r="O39" s="5">
        <f>C39*O35</f>
        <v>1785.6</v>
      </c>
      <c r="P39" s="5">
        <f>C39*P35</f>
        <v>1776.48</v>
      </c>
      <c r="Q39" s="5">
        <f>C39*Q35</f>
        <v>1754.3999999999999</v>
      </c>
      <c r="R39" s="5">
        <f>C39*R35</f>
        <v>1689.6</v>
      </c>
      <c r="S39" s="5">
        <f>C39*S35</f>
        <v>1679.04</v>
      </c>
      <c r="T39" s="19">
        <f>C39*T35</f>
        <v>1672.3199999999997</v>
      </c>
      <c r="U39" s="19">
        <f>C39*U35</f>
        <v>1667.5199999999998</v>
      </c>
      <c r="V39" s="5">
        <f>C39*V35</f>
        <v>1678.5599999999995</v>
      </c>
      <c r="W39" s="5">
        <f>C39*W35</f>
        <v>1695.8399999999997</v>
      </c>
      <c r="X39" s="5">
        <f>C39*X35</f>
        <v>1778.3999999999996</v>
      </c>
      <c r="Y39" s="5">
        <f>C39*Y35</f>
        <v>1784.6399999999996</v>
      </c>
      <c r="Z39" s="5">
        <f>C39*Z35</f>
        <v>1804.7999999999997</v>
      </c>
      <c r="AA39" s="5">
        <f>C39*AA35</f>
        <v>1803.8399999999997</v>
      </c>
      <c r="AB39" s="60"/>
      <c r="AC39" s="9">
        <v>0.02</v>
      </c>
      <c r="AD39" s="9">
        <v>0.42</v>
      </c>
      <c r="AE39" s="9">
        <v>0.13</v>
      </c>
      <c r="AF39" s="9">
        <v>1.72</v>
      </c>
      <c r="AG39" s="9">
        <v>0.36</v>
      </c>
      <c r="AH39" s="9">
        <v>0.23</v>
      </c>
      <c r="AI39" s="9">
        <v>0.1</v>
      </c>
      <c r="AJ39" s="9">
        <v>0.14000000000000001</v>
      </c>
      <c r="AK39" s="9">
        <v>0.22</v>
      </c>
      <c r="AL39" s="24">
        <v>1.35</v>
      </c>
      <c r="AM39" s="9">
        <v>0.46</v>
      </c>
      <c r="AN39" s="9">
        <v>0.19</v>
      </c>
      <c r="AO39" s="9">
        <v>0.41</v>
      </c>
      <c r="AP39" s="9">
        <v>0.37</v>
      </c>
      <c r="AQ39" s="9">
        <v>0.11</v>
      </c>
      <c r="AR39" s="9">
        <v>1.67</v>
      </c>
      <c r="AS39" s="9">
        <v>1.49</v>
      </c>
      <c r="AT39" s="9">
        <v>2.5</v>
      </c>
      <c r="AU39" s="9">
        <v>2.2599999999999998</v>
      </c>
      <c r="AV39" s="9">
        <v>1.61</v>
      </c>
      <c r="AW39" s="9">
        <v>2.96</v>
      </c>
    </row>
    <row r="40" spans="1:49" ht="30" customHeight="1" x14ac:dyDescent="0.3">
      <c r="A40" s="3" t="s">
        <v>5</v>
      </c>
      <c r="B40" s="3" t="s">
        <v>13</v>
      </c>
      <c r="C40" s="4" t="s">
        <v>7</v>
      </c>
      <c r="D40" s="5">
        <v>36.64</v>
      </c>
      <c r="E40" s="5">
        <f>D40-4.44</f>
        <v>32.200000000000003</v>
      </c>
      <c r="F40" s="5">
        <f>E40+0.75</f>
        <v>32.950000000000003</v>
      </c>
      <c r="G40" s="5">
        <f t="shared" si="0"/>
        <v>29.990000000000002</v>
      </c>
      <c r="H40" s="5">
        <f>G40-AV40</f>
        <v>28.380000000000003</v>
      </c>
      <c r="I40" s="5">
        <f>H40+AU40</f>
        <v>30.64</v>
      </c>
      <c r="J40" s="5">
        <f>I40+AT40</f>
        <v>33.14</v>
      </c>
      <c r="K40" s="5">
        <f>J40+AS40</f>
        <v>34.630000000000003</v>
      </c>
      <c r="L40" s="5">
        <f>K40+AR40</f>
        <v>36.300000000000004</v>
      </c>
      <c r="M40" s="5">
        <f>L40+AQ40</f>
        <v>36.410000000000004</v>
      </c>
      <c r="N40" s="5">
        <f>M40+AP40</f>
        <v>36.78</v>
      </c>
      <c r="O40" s="5">
        <f>N40+AO40</f>
        <v>37.19</v>
      </c>
      <c r="P40" s="5">
        <f>O40-AN40</f>
        <v>37</v>
      </c>
      <c r="Q40" s="5">
        <f>P40-AM40</f>
        <v>36.54</v>
      </c>
      <c r="R40" s="5">
        <f>Q40-AL40</f>
        <v>35.19</v>
      </c>
      <c r="S40" s="5">
        <f>R40-AK40</f>
        <v>34.97</v>
      </c>
      <c r="T40" s="19">
        <f>S40-AJ40</f>
        <v>34.83</v>
      </c>
      <c r="U40" s="19">
        <f>T40-AI40</f>
        <v>34.729999999999997</v>
      </c>
      <c r="V40" s="5">
        <f>U40+AH40</f>
        <v>34.959999999999994</v>
      </c>
      <c r="W40" s="5">
        <f>V40+AG40</f>
        <v>35.319999999999993</v>
      </c>
      <c r="X40" s="5">
        <f>W40+AF40</f>
        <v>37.039999999999992</v>
      </c>
      <c r="Y40" s="5">
        <f t="shared" si="2"/>
        <v>37.169999999999995</v>
      </c>
      <c r="Z40" s="5">
        <f t="shared" si="3"/>
        <v>37.589999999999996</v>
      </c>
      <c r="AA40" s="5">
        <f t="shared" si="4"/>
        <v>37.569999999999993</v>
      </c>
      <c r="AB40" s="60"/>
      <c r="AC40" s="9">
        <v>0.02</v>
      </c>
      <c r="AD40" s="9">
        <v>0.42</v>
      </c>
      <c r="AE40" s="9">
        <v>0.13</v>
      </c>
      <c r="AF40" s="9">
        <v>1.72</v>
      </c>
      <c r="AG40" s="9">
        <v>0.36</v>
      </c>
      <c r="AH40" s="9">
        <v>0.23</v>
      </c>
      <c r="AI40" s="9">
        <v>0.1</v>
      </c>
      <c r="AJ40" s="9">
        <v>0.14000000000000001</v>
      </c>
      <c r="AK40" s="9">
        <v>0.22</v>
      </c>
      <c r="AL40" s="24">
        <v>1.35</v>
      </c>
      <c r="AM40" s="9">
        <v>0.46</v>
      </c>
      <c r="AN40" s="9">
        <v>0.19</v>
      </c>
      <c r="AO40" s="9">
        <v>0.41</v>
      </c>
      <c r="AP40" s="9">
        <v>0.37</v>
      </c>
      <c r="AQ40" s="9">
        <v>0.11</v>
      </c>
      <c r="AR40" s="9">
        <v>1.67</v>
      </c>
      <c r="AS40" s="9">
        <v>1.49</v>
      </c>
      <c r="AT40" s="9">
        <v>2.5</v>
      </c>
      <c r="AU40" s="9">
        <v>2.2599999999999998</v>
      </c>
      <c r="AV40" s="9">
        <v>1.61</v>
      </c>
      <c r="AW40" s="9">
        <v>2.96</v>
      </c>
    </row>
    <row r="41" spans="1:49" ht="30" customHeight="1" x14ac:dyDescent="0.3">
      <c r="A41" s="3"/>
      <c r="B41" s="3"/>
      <c r="C41" s="4">
        <v>9</v>
      </c>
      <c r="D41" s="5">
        <f>D40*C41</f>
        <v>329.76</v>
      </c>
      <c r="E41" s="5">
        <f>E40*C41</f>
        <v>289.8</v>
      </c>
      <c r="F41" s="5">
        <f>C41*$F$40</f>
        <v>296.55</v>
      </c>
      <c r="G41" s="5">
        <f t="shared" si="0"/>
        <v>293.59000000000003</v>
      </c>
      <c r="H41" s="5">
        <f>C41*H40</f>
        <v>255.42000000000002</v>
      </c>
      <c r="I41" s="5">
        <f>C41*I40</f>
        <v>275.76</v>
      </c>
      <c r="J41" s="5">
        <f>C41*J40</f>
        <v>298.26</v>
      </c>
      <c r="K41" s="5">
        <f>C41*K40</f>
        <v>311.67</v>
      </c>
      <c r="L41" s="5">
        <f>C41*L40</f>
        <v>326.70000000000005</v>
      </c>
      <c r="M41" s="5">
        <f>C41*M40</f>
        <v>327.69000000000005</v>
      </c>
      <c r="N41" s="5">
        <f>C41*N40</f>
        <v>331.02</v>
      </c>
      <c r="O41" s="5">
        <f>C41*O40</f>
        <v>334.71</v>
      </c>
      <c r="P41" s="5">
        <f>C41*P40</f>
        <v>333</v>
      </c>
      <c r="Q41" s="5">
        <f>C41*Q40</f>
        <v>328.86</v>
      </c>
      <c r="R41" s="5">
        <f>C41*R40</f>
        <v>316.70999999999998</v>
      </c>
      <c r="S41" s="5">
        <f>C41*S40</f>
        <v>314.73</v>
      </c>
      <c r="T41" s="19">
        <f>C41*T40</f>
        <v>313.46999999999997</v>
      </c>
      <c r="U41" s="19">
        <f>C41*U40</f>
        <v>312.57</v>
      </c>
      <c r="V41" s="5">
        <f>C41*V40</f>
        <v>314.63999999999993</v>
      </c>
      <c r="W41" s="5">
        <f>C41*W40</f>
        <v>317.87999999999994</v>
      </c>
      <c r="X41" s="5">
        <f>C41*X40</f>
        <v>333.3599999999999</v>
      </c>
      <c r="Y41" s="5">
        <f>C41*Y40</f>
        <v>334.53</v>
      </c>
      <c r="Z41" s="5">
        <f>C41*Z40</f>
        <v>338.30999999999995</v>
      </c>
      <c r="AA41" s="5">
        <f>C41*AA40</f>
        <v>338.12999999999994</v>
      </c>
      <c r="AB41" s="60"/>
      <c r="AC41" s="9">
        <v>0.02</v>
      </c>
      <c r="AD41" s="9">
        <v>0.42</v>
      </c>
      <c r="AE41" s="9">
        <v>0.13</v>
      </c>
      <c r="AF41" s="9">
        <v>1.72</v>
      </c>
      <c r="AG41" s="9">
        <v>0.36</v>
      </c>
      <c r="AH41" s="9">
        <v>0.23</v>
      </c>
      <c r="AI41" s="9">
        <v>0.1</v>
      </c>
      <c r="AJ41" s="9">
        <v>0.14000000000000001</v>
      </c>
      <c r="AK41" s="9">
        <v>0.22</v>
      </c>
      <c r="AL41" s="24">
        <v>1.35</v>
      </c>
      <c r="AM41" s="9">
        <v>0.46</v>
      </c>
      <c r="AN41" s="9">
        <v>0.19</v>
      </c>
      <c r="AO41" s="9">
        <v>0.41</v>
      </c>
      <c r="AP41" s="9">
        <v>0.37</v>
      </c>
      <c r="AQ41" s="9">
        <v>0.11</v>
      </c>
      <c r="AR41" s="9">
        <v>1.67</v>
      </c>
      <c r="AS41" s="9">
        <v>1.49</v>
      </c>
      <c r="AT41" s="9">
        <v>2.5</v>
      </c>
      <c r="AU41" s="9">
        <v>2.2599999999999998</v>
      </c>
      <c r="AV41" s="9">
        <v>1.61</v>
      </c>
      <c r="AW41" s="9">
        <v>2.96</v>
      </c>
    </row>
    <row r="42" spans="1:49" ht="30" customHeight="1" x14ac:dyDescent="0.3">
      <c r="A42" s="3"/>
      <c r="B42" s="3"/>
      <c r="C42" s="4">
        <v>14</v>
      </c>
      <c r="D42" s="5">
        <f>D40*C42</f>
        <v>512.96</v>
      </c>
      <c r="E42" s="5">
        <f>E40*C42</f>
        <v>450.80000000000007</v>
      </c>
      <c r="F42" s="5">
        <f t="shared" ref="F42:F44" si="10">C42*$F$40</f>
        <v>461.30000000000007</v>
      </c>
      <c r="G42" s="5">
        <f t="shared" ref="G42:G73" si="11">F42-AW42</f>
        <v>458.34000000000009</v>
      </c>
      <c r="H42" s="5">
        <f>C42*H40</f>
        <v>397.32000000000005</v>
      </c>
      <c r="I42" s="5">
        <f>C42*I40</f>
        <v>428.96000000000004</v>
      </c>
      <c r="J42" s="5">
        <f>C42*J40</f>
        <v>463.96000000000004</v>
      </c>
      <c r="K42" s="5">
        <f>C42*K40</f>
        <v>484.82000000000005</v>
      </c>
      <c r="L42" s="5">
        <f>C42*L40</f>
        <v>508.20000000000005</v>
      </c>
      <c r="M42" s="5">
        <f>C42*M40</f>
        <v>509.74000000000007</v>
      </c>
      <c r="N42" s="5">
        <f>C42*N40</f>
        <v>514.92000000000007</v>
      </c>
      <c r="O42" s="5">
        <f>C42*O40</f>
        <v>520.66</v>
      </c>
      <c r="P42" s="5">
        <f>C42*P40</f>
        <v>518</v>
      </c>
      <c r="Q42" s="5">
        <f>C42*Q40</f>
        <v>511.56</v>
      </c>
      <c r="R42" s="5">
        <f>C42*R40</f>
        <v>492.65999999999997</v>
      </c>
      <c r="S42" s="5">
        <f>C42*S40</f>
        <v>489.58</v>
      </c>
      <c r="T42" s="19">
        <f>C42*T40</f>
        <v>487.62</v>
      </c>
      <c r="U42" s="19">
        <f>C42*U40</f>
        <v>486.21999999999997</v>
      </c>
      <c r="V42" s="5">
        <f>C42*V40</f>
        <v>489.43999999999994</v>
      </c>
      <c r="W42" s="5">
        <f>C42*W40</f>
        <v>494.4799999999999</v>
      </c>
      <c r="X42" s="5">
        <f>C42*X40</f>
        <v>518.55999999999995</v>
      </c>
      <c r="Y42" s="5">
        <f>C42*Y40</f>
        <v>520.37999999999988</v>
      </c>
      <c r="Z42" s="5">
        <f>C42*Z40</f>
        <v>526.26</v>
      </c>
      <c r="AA42" s="5">
        <f>C42*AA40</f>
        <v>525.9799999999999</v>
      </c>
      <c r="AB42" s="60"/>
      <c r="AC42" s="9">
        <v>0.02</v>
      </c>
      <c r="AD42" s="9">
        <v>0.42</v>
      </c>
      <c r="AE42" s="9">
        <v>0.13</v>
      </c>
      <c r="AF42" s="9">
        <v>1.72</v>
      </c>
      <c r="AG42" s="9">
        <v>0.36</v>
      </c>
      <c r="AH42" s="9">
        <v>0.23</v>
      </c>
      <c r="AI42" s="9">
        <v>0.1</v>
      </c>
      <c r="AJ42" s="9">
        <v>0.14000000000000001</v>
      </c>
      <c r="AK42" s="9">
        <v>0.22</v>
      </c>
      <c r="AL42" s="24">
        <v>1.35</v>
      </c>
      <c r="AM42" s="9">
        <v>0.46</v>
      </c>
      <c r="AN42" s="9">
        <v>0.19</v>
      </c>
      <c r="AO42" s="9">
        <v>0.41</v>
      </c>
      <c r="AP42" s="9">
        <v>0.37</v>
      </c>
      <c r="AQ42" s="9">
        <v>0.11</v>
      </c>
      <c r="AR42" s="9">
        <v>1.67</v>
      </c>
      <c r="AS42" s="9">
        <v>1.49</v>
      </c>
      <c r="AT42" s="9">
        <v>2.5</v>
      </c>
      <c r="AU42" s="9">
        <v>2.2599999999999998</v>
      </c>
      <c r="AV42" s="9">
        <v>1.61</v>
      </c>
      <c r="AW42" s="9">
        <v>2.96</v>
      </c>
    </row>
    <row r="43" spans="1:49" ht="30" customHeight="1" x14ac:dyDescent="0.3">
      <c r="A43" s="3"/>
      <c r="B43" s="3"/>
      <c r="C43" s="4">
        <v>19</v>
      </c>
      <c r="D43" s="5">
        <f>D40*C43</f>
        <v>696.16</v>
      </c>
      <c r="E43" s="5">
        <f>E40*C43</f>
        <v>611.80000000000007</v>
      </c>
      <c r="F43" s="5">
        <f t="shared" si="10"/>
        <v>626.05000000000007</v>
      </c>
      <c r="G43" s="5">
        <f t="shared" si="11"/>
        <v>623.09</v>
      </c>
      <c r="H43" s="5">
        <f>C43*H40</f>
        <v>539.22</v>
      </c>
      <c r="I43" s="5">
        <f>C43*I40</f>
        <v>582.16</v>
      </c>
      <c r="J43" s="5">
        <f>C43*J40</f>
        <v>629.66</v>
      </c>
      <c r="K43" s="5">
        <f>C43*K40</f>
        <v>657.97</v>
      </c>
      <c r="L43" s="5">
        <f>C43*L40</f>
        <v>689.7</v>
      </c>
      <c r="M43" s="5">
        <f>C43*M40</f>
        <v>691.79000000000008</v>
      </c>
      <c r="N43" s="5">
        <f>C43*N40</f>
        <v>698.82</v>
      </c>
      <c r="O43" s="5">
        <f>C43*O40</f>
        <v>706.6099999999999</v>
      </c>
      <c r="P43" s="5">
        <f>C43*P40</f>
        <v>703</v>
      </c>
      <c r="Q43" s="5">
        <f>C43*Q40</f>
        <v>694.26</v>
      </c>
      <c r="R43" s="5">
        <f>C43*R40</f>
        <v>668.6099999999999</v>
      </c>
      <c r="S43" s="5">
        <f>C43*S40</f>
        <v>664.43</v>
      </c>
      <c r="T43" s="19">
        <f>C43*T40</f>
        <v>661.77</v>
      </c>
      <c r="U43" s="19">
        <f>C43*U40</f>
        <v>659.86999999999989</v>
      </c>
      <c r="V43" s="5">
        <f>C43*V40</f>
        <v>664.2399999999999</v>
      </c>
      <c r="W43" s="5">
        <f>C43*W40</f>
        <v>671.07999999999993</v>
      </c>
      <c r="X43" s="5">
        <f>C43*X40</f>
        <v>703.75999999999988</v>
      </c>
      <c r="Y43" s="5">
        <f>C43*Y40</f>
        <v>706.2299999999999</v>
      </c>
      <c r="Z43" s="5">
        <f>C43*Z40</f>
        <v>714.20999999999992</v>
      </c>
      <c r="AA43" s="5">
        <f>C43*AA40</f>
        <v>713.82999999999993</v>
      </c>
      <c r="AB43" s="60"/>
      <c r="AC43" s="9">
        <v>0.02</v>
      </c>
      <c r="AD43" s="9">
        <v>0.42</v>
      </c>
      <c r="AE43" s="9">
        <v>0.13</v>
      </c>
      <c r="AF43" s="9">
        <v>1.72</v>
      </c>
      <c r="AG43" s="9">
        <v>0.36</v>
      </c>
      <c r="AH43" s="9">
        <v>0.23</v>
      </c>
      <c r="AI43" s="9">
        <v>0.1</v>
      </c>
      <c r="AJ43" s="9">
        <v>0.14000000000000001</v>
      </c>
      <c r="AK43" s="9">
        <v>0.22</v>
      </c>
      <c r="AL43" s="24">
        <v>1.35</v>
      </c>
      <c r="AM43" s="9">
        <v>0.46</v>
      </c>
      <c r="AN43" s="9">
        <v>0.19</v>
      </c>
      <c r="AO43" s="9">
        <v>0.41</v>
      </c>
      <c r="AP43" s="9">
        <v>0.37</v>
      </c>
      <c r="AQ43" s="9">
        <v>0.11</v>
      </c>
      <c r="AR43" s="9">
        <v>1.67</v>
      </c>
      <c r="AS43" s="9">
        <v>1.49</v>
      </c>
      <c r="AT43" s="9">
        <v>2.5</v>
      </c>
      <c r="AU43" s="9">
        <v>2.2599999999999998</v>
      </c>
      <c r="AV43" s="9">
        <v>1.61</v>
      </c>
      <c r="AW43" s="9">
        <v>2.96</v>
      </c>
    </row>
    <row r="44" spans="1:49" ht="30" customHeight="1" x14ac:dyDescent="0.3">
      <c r="A44" s="3"/>
      <c r="B44" s="3"/>
      <c r="C44" s="4">
        <v>48</v>
      </c>
      <c r="D44" s="5">
        <f>D40*C44</f>
        <v>1758.72</v>
      </c>
      <c r="E44" s="5">
        <f>E40*C44</f>
        <v>1545.6000000000001</v>
      </c>
      <c r="F44" s="5">
        <f t="shared" si="10"/>
        <v>1581.6000000000001</v>
      </c>
      <c r="G44" s="5">
        <f t="shared" si="11"/>
        <v>1578.64</v>
      </c>
      <c r="H44" s="5">
        <f>C44*H40</f>
        <v>1362.2400000000002</v>
      </c>
      <c r="I44" s="5">
        <f>C44*I40</f>
        <v>1470.72</v>
      </c>
      <c r="J44" s="5">
        <f>C44*J40</f>
        <v>1590.72</v>
      </c>
      <c r="K44" s="5">
        <f>C44*K40</f>
        <v>1662.2400000000002</v>
      </c>
      <c r="L44" s="5">
        <f>C44*L40</f>
        <v>1742.4</v>
      </c>
      <c r="M44" s="5">
        <f>C44*M40</f>
        <v>1747.6800000000003</v>
      </c>
      <c r="N44" s="5">
        <f>C44*N40</f>
        <v>1765.44</v>
      </c>
      <c r="O44" s="5">
        <f>C44*O40</f>
        <v>1785.12</v>
      </c>
      <c r="P44" s="5">
        <f>C44*P40</f>
        <v>1776</v>
      </c>
      <c r="Q44" s="5">
        <f>C44*Q40</f>
        <v>1753.92</v>
      </c>
      <c r="R44" s="5">
        <f>C44*R40</f>
        <v>1689.12</v>
      </c>
      <c r="S44" s="5">
        <f>C44*S40</f>
        <v>1678.56</v>
      </c>
      <c r="T44" s="19">
        <f>C44*T40</f>
        <v>1671.84</v>
      </c>
      <c r="U44" s="19">
        <f>C44*U40</f>
        <v>1667.04</v>
      </c>
      <c r="V44" s="5">
        <f>C44*V40</f>
        <v>1678.0799999999997</v>
      </c>
      <c r="W44" s="5">
        <f>C44*W40</f>
        <v>1695.3599999999997</v>
      </c>
      <c r="X44" s="5">
        <f>C44*X40</f>
        <v>1777.9199999999996</v>
      </c>
      <c r="Y44" s="5">
        <f>C44*Y40</f>
        <v>1784.1599999999999</v>
      </c>
      <c r="Z44" s="5">
        <f>C44*Z40</f>
        <v>1804.3199999999997</v>
      </c>
      <c r="AA44" s="5">
        <f>C44*AA40</f>
        <v>1803.3599999999997</v>
      </c>
      <c r="AB44" s="60"/>
      <c r="AC44" s="9">
        <v>0.02</v>
      </c>
      <c r="AD44" s="9">
        <v>0.42</v>
      </c>
      <c r="AE44" s="9">
        <v>0.13</v>
      </c>
      <c r="AF44" s="9">
        <v>1.72</v>
      </c>
      <c r="AG44" s="9">
        <v>0.36</v>
      </c>
      <c r="AH44" s="9">
        <v>0.23</v>
      </c>
      <c r="AI44" s="9">
        <v>0.1</v>
      </c>
      <c r="AJ44" s="9">
        <v>0.14000000000000001</v>
      </c>
      <c r="AK44" s="9">
        <v>0.22</v>
      </c>
      <c r="AL44" s="24">
        <v>1.35</v>
      </c>
      <c r="AM44" s="9">
        <v>0.46</v>
      </c>
      <c r="AN44" s="9">
        <v>0.19</v>
      </c>
      <c r="AO44" s="9">
        <v>0.41</v>
      </c>
      <c r="AP44" s="9">
        <v>0.37</v>
      </c>
      <c r="AQ44" s="9">
        <v>0.11</v>
      </c>
      <c r="AR44" s="9">
        <v>1.67</v>
      </c>
      <c r="AS44" s="9">
        <v>1.49</v>
      </c>
      <c r="AT44" s="9">
        <v>2.5</v>
      </c>
      <c r="AU44" s="9">
        <v>2.2599999999999998</v>
      </c>
      <c r="AV44" s="9">
        <v>1.61</v>
      </c>
      <c r="AW44" s="9">
        <v>2.96</v>
      </c>
    </row>
    <row r="45" spans="1:49" ht="30" customHeight="1" x14ac:dyDescent="0.3">
      <c r="A45" s="3" t="s">
        <v>5</v>
      </c>
      <c r="B45" s="3" t="s">
        <v>14</v>
      </c>
      <c r="C45" s="4" t="s">
        <v>7</v>
      </c>
      <c r="D45" s="5">
        <v>36.72</v>
      </c>
      <c r="E45" s="5">
        <f>D45-4.44</f>
        <v>32.28</v>
      </c>
      <c r="F45" s="5">
        <f>E45+0.75</f>
        <v>33.03</v>
      </c>
      <c r="G45" s="5">
        <f t="shared" si="11"/>
        <v>30.07</v>
      </c>
      <c r="H45" s="5">
        <f>G45-AV45</f>
        <v>28.46</v>
      </c>
      <c r="I45" s="5">
        <f>H45+AU45</f>
        <v>30.72</v>
      </c>
      <c r="J45" s="5">
        <f>I45+AT45</f>
        <v>33.22</v>
      </c>
      <c r="K45" s="5">
        <f>J45+AS45</f>
        <v>34.71</v>
      </c>
      <c r="L45" s="5">
        <f>K45+AR45</f>
        <v>36.380000000000003</v>
      </c>
      <c r="M45" s="5">
        <f>L45+AQ44</f>
        <v>36.49</v>
      </c>
      <c r="N45" s="5">
        <f>M45+AP45</f>
        <v>36.86</v>
      </c>
      <c r="O45" s="5">
        <f>N45+AO45</f>
        <v>37.269999999999996</v>
      </c>
      <c r="P45" s="5">
        <f>O45-AN45</f>
        <v>37.08</v>
      </c>
      <c r="Q45" s="5">
        <f>P45-AM45</f>
        <v>36.619999999999997</v>
      </c>
      <c r="R45" s="5">
        <f>Q45-AL45</f>
        <v>35.269999999999996</v>
      </c>
      <c r="S45" s="5">
        <f>R45-AK45</f>
        <v>35.049999999999997</v>
      </c>
      <c r="T45" s="19">
        <f>S45-AJ45</f>
        <v>34.909999999999997</v>
      </c>
      <c r="U45" s="19">
        <f>T45-AI45</f>
        <v>34.809999999999995</v>
      </c>
      <c r="V45" s="5">
        <f>U45+AH45</f>
        <v>35.039999999999992</v>
      </c>
      <c r="W45" s="5">
        <f>V45+AG45</f>
        <v>35.399999999999991</v>
      </c>
      <c r="X45" s="5">
        <f>W45+AF45</f>
        <v>37.11999999999999</v>
      </c>
      <c r="Y45" s="5">
        <f t="shared" si="2"/>
        <v>37.249999999999993</v>
      </c>
      <c r="Z45" s="5">
        <f t="shared" si="3"/>
        <v>37.669999999999995</v>
      </c>
      <c r="AA45" s="5">
        <f t="shared" si="4"/>
        <v>37.649999999999991</v>
      </c>
      <c r="AB45" s="60"/>
      <c r="AC45" s="9">
        <v>0.02</v>
      </c>
      <c r="AD45" s="9">
        <v>0.42</v>
      </c>
      <c r="AE45" s="9">
        <v>0.13</v>
      </c>
      <c r="AF45" s="9">
        <v>1.72</v>
      </c>
      <c r="AG45" s="9">
        <v>0.36</v>
      </c>
      <c r="AH45" s="9">
        <v>0.23</v>
      </c>
      <c r="AI45" s="9">
        <v>0.1</v>
      </c>
      <c r="AJ45" s="9">
        <v>0.14000000000000001</v>
      </c>
      <c r="AK45" s="9">
        <v>0.22</v>
      </c>
      <c r="AL45" s="24">
        <v>1.35</v>
      </c>
      <c r="AM45" s="9">
        <v>0.46</v>
      </c>
      <c r="AN45" s="9">
        <v>0.19</v>
      </c>
      <c r="AO45" s="9">
        <v>0.41</v>
      </c>
      <c r="AP45" s="9">
        <v>0.37</v>
      </c>
      <c r="AQ45" s="9">
        <v>0.11</v>
      </c>
      <c r="AR45" s="9">
        <v>1.67</v>
      </c>
      <c r="AS45" s="9">
        <v>1.49</v>
      </c>
      <c r="AT45" s="9">
        <v>2.5</v>
      </c>
      <c r="AU45" s="9">
        <v>2.2599999999999998</v>
      </c>
      <c r="AV45" s="9">
        <v>1.61</v>
      </c>
      <c r="AW45" s="9">
        <v>2.96</v>
      </c>
    </row>
    <row r="46" spans="1:49" ht="30" customHeight="1" x14ac:dyDescent="0.3">
      <c r="A46" s="3"/>
      <c r="B46" s="3"/>
      <c r="C46" s="4">
        <v>9</v>
      </c>
      <c r="D46" s="5">
        <f>D45*C46</f>
        <v>330.48</v>
      </c>
      <c r="E46" s="5">
        <f>E45*C46</f>
        <v>290.52</v>
      </c>
      <c r="F46" s="5">
        <f>C46*$F$45</f>
        <v>297.27</v>
      </c>
      <c r="G46" s="5">
        <f t="shared" si="11"/>
        <v>294.31</v>
      </c>
      <c r="H46" s="5">
        <f>C46*H45</f>
        <v>256.14</v>
      </c>
      <c r="I46" s="5">
        <f>C46*I45</f>
        <v>276.48</v>
      </c>
      <c r="J46" s="5">
        <f>C46*J45</f>
        <v>298.98</v>
      </c>
      <c r="K46" s="5">
        <f>C47*K45</f>
        <v>485.94</v>
      </c>
      <c r="L46" s="5">
        <f>C46*L45</f>
        <v>327.42</v>
      </c>
      <c r="M46" s="5">
        <f>C46*M45</f>
        <v>328.41</v>
      </c>
      <c r="N46" s="5">
        <f>C46*N45</f>
        <v>331.74</v>
      </c>
      <c r="O46" s="5">
        <f>C46*O45</f>
        <v>335.42999999999995</v>
      </c>
      <c r="P46" s="5">
        <f>C46*P45</f>
        <v>333.71999999999997</v>
      </c>
      <c r="Q46" s="5">
        <f>C46*Q45</f>
        <v>329.58</v>
      </c>
      <c r="R46" s="5">
        <f>C46*R45</f>
        <v>317.42999999999995</v>
      </c>
      <c r="S46" s="5">
        <f>C46*S45</f>
        <v>315.45</v>
      </c>
      <c r="T46" s="19">
        <f>C46*T45</f>
        <v>314.18999999999994</v>
      </c>
      <c r="U46" s="19">
        <f>C46*U45</f>
        <v>313.28999999999996</v>
      </c>
      <c r="V46" s="5">
        <f>C46*V45</f>
        <v>315.3599999999999</v>
      </c>
      <c r="W46" s="5">
        <f>C46*W45</f>
        <v>318.59999999999991</v>
      </c>
      <c r="X46" s="5">
        <f>C46*X45</f>
        <v>334.07999999999993</v>
      </c>
      <c r="Y46" s="5">
        <f>C46*Y45</f>
        <v>335.24999999999994</v>
      </c>
      <c r="Z46" s="5">
        <f>C46*Z45</f>
        <v>339.03</v>
      </c>
      <c r="AA46" s="5">
        <f>C46*AA45</f>
        <v>338.84999999999991</v>
      </c>
      <c r="AB46" s="60"/>
      <c r="AC46" s="9">
        <v>0.02</v>
      </c>
      <c r="AD46" s="9">
        <v>0.42</v>
      </c>
      <c r="AE46" s="9">
        <v>0.13</v>
      </c>
      <c r="AF46" s="9">
        <v>1.72</v>
      </c>
      <c r="AG46" s="9">
        <v>0.36</v>
      </c>
      <c r="AH46" s="9">
        <v>0.23</v>
      </c>
      <c r="AI46" s="9">
        <v>0.1</v>
      </c>
      <c r="AJ46" s="9">
        <v>0.14000000000000001</v>
      </c>
      <c r="AK46" s="9">
        <v>0.22</v>
      </c>
      <c r="AL46" s="24">
        <v>1.35</v>
      </c>
      <c r="AM46" s="9">
        <v>0.46</v>
      </c>
      <c r="AN46" s="9">
        <v>0.19</v>
      </c>
      <c r="AO46" s="9">
        <v>0.41</v>
      </c>
      <c r="AP46" s="9">
        <v>0.37</v>
      </c>
      <c r="AQ46" s="9">
        <v>0.11</v>
      </c>
      <c r="AR46" s="9">
        <v>1.67</v>
      </c>
      <c r="AS46" s="9">
        <v>1.49</v>
      </c>
      <c r="AT46" s="9">
        <v>2.5</v>
      </c>
      <c r="AU46" s="9">
        <v>2.2599999999999998</v>
      </c>
      <c r="AV46" s="9">
        <v>1.61</v>
      </c>
      <c r="AW46" s="9">
        <v>2.96</v>
      </c>
    </row>
    <row r="47" spans="1:49" ht="30" customHeight="1" x14ac:dyDescent="0.3">
      <c r="A47" s="3"/>
      <c r="B47" s="3"/>
      <c r="C47" s="4">
        <v>14</v>
      </c>
      <c r="D47" s="5">
        <f>D45*C47</f>
        <v>514.07999999999993</v>
      </c>
      <c r="E47" s="5">
        <f>E45*C47</f>
        <v>451.92</v>
      </c>
      <c r="F47" s="5">
        <f t="shared" ref="F47:F48" si="12">C47*$F$45</f>
        <v>462.42</v>
      </c>
      <c r="G47" s="5">
        <f t="shared" si="11"/>
        <v>459.46000000000004</v>
      </c>
      <c r="H47" s="5">
        <f>C47*H45</f>
        <v>398.44</v>
      </c>
      <c r="I47" s="5">
        <f>C46*I45</f>
        <v>276.48</v>
      </c>
      <c r="J47" s="5">
        <f>C47*J45</f>
        <v>465.08</v>
      </c>
      <c r="K47" s="5">
        <f>C48*K45</f>
        <v>659.49</v>
      </c>
      <c r="L47" s="5">
        <f>C47*L45</f>
        <v>509.32000000000005</v>
      </c>
      <c r="M47" s="5">
        <f>C47*M45</f>
        <v>510.86</v>
      </c>
      <c r="N47" s="5">
        <f>C47*N45</f>
        <v>516.04</v>
      </c>
      <c r="O47" s="5">
        <f>C47*O45</f>
        <v>521.78</v>
      </c>
      <c r="P47" s="5">
        <f>C47*P45</f>
        <v>519.12</v>
      </c>
      <c r="Q47" s="5">
        <f>C47*Q45</f>
        <v>512.67999999999995</v>
      </c>
      <c r="R47" s="5">
        <f>C47*R45</f>
        <v>493.78</v>
      </c>
      <c r="S47" s="5">
        <f>C47*S45</f>
        <v>490.69999999999993</v>
      </c>
      <c r="T47" s="19">
        <f>C47*T45</f>
        <v>488.73999999999995</v>
      </c>
      <c r="U47" s="19">
        <f>C47*U45</f>
        <v>487.33999999999992</v>
      </c>
      <c r="V47" s="5">
        <f>C47*V45</f>
        <v>490.55999999999989</v>
      </c>
      <c r="W47" s="5">
        <f>C47*W45</f>
        <v>495.59999999999991</v>
      </c>
      <c r="X47" s="5">
        <f>C47*X45</f>
        <v>519.67999999999984</v>
      </c>
      <c r="Y47" s="5">
        <f>C47*Y45</f>
        <v>521.49999999999989</v>
      </c>
      <c r="Z47" s="5">
        <f>C47*Z45</f>
        <v>527.37999999999988</v>
      </c>
      <c r="AA47" s="5">
        <f>C47*AA45</f>
        <v>527.09999999999991</v>
      </c>
      <c r="AB47" s="60"/>
      <c r="AC47" s="9">
        <v>0.02</v>
      </c>
      <c r="AD47" s="9">
        <v>0.42</v>
      </c>
      <c r="AE47" s="9">
        <v>0.13</v>
      </c>
      <c r="AF47" s="9">
        <v>1.72</v>
      </c>
      <c r="AG47" s="9">
        <v>0.36</v>
      </c>
      <c r="AH47" s="9">
        <v>0.23</v>
      </c>
      <c r="AI47" s="9">
        <v>0.1</v>
      </c>
      <c r="AJ47" s="9">
        <v>0.14000000000000001</v>
      </c>
      <c r="AK47" s="9">
        <v>0.22</v>
      </c>
      <c r="AL47" s="24">
        <v>1.35</v>
      </c>
      <c r="AM47" s="9">
        <v>0.46</v>
      </c>
      <c r="AN47" s="9">
        <v>0.19</v>
      </c>
      <c r="AO47" s="9">
        <v>0.41</v>
      </c>
      <c r="AP47" s="9">
        <v>0.37</v>
      </c>
      <c r="AQ47" s="9">
        <v>0.11</v>
      </c>
      <c r="AR47" s="9">
        <v>1.67</v>
      </c>
      <c r="AS47" s="9">
        <v>1.49</v>
      </c>
      <c r="AT47" s="9">
        <v>2.5</v>
      </c>
      <c r="AU47" s="9">
        <v>2.2599999999999998</v>
      </c>
      <c r="AV47" s="9">
        <v>1.61</v>
      </c>
      <c r="AW47" s="9">
        <v>2.96</v>
      </c>
    </row>
    <row r="48" spans="1:49" ht="30" customHeight="1" x14ac:dyDescent="0.3">
      <c r="A48" s="3"/>
      <c r="B48" s="3"/>
      <c r="C48" s="4">
        <v>19</v>
      </c>
      <c r="D48" s="5">
        <f>D45*C48</f>
        <v>697.68</v>
      </c>
      <c r="E48" s="5">
        <f>E45*C48</f>
        <v>613.32000000000005</v>
      </c>
      <c r="F48" s="5">
        <f t="shared" si="12"/>
        <v>627.57000000000005</v>
      </c>
      <c r="G48" s="5">
        <f t="shared" si="11"/>
        <v>624.61</v>
      </c>
      <c r="H48" s="5">
        <f>C48*H45</f>
        <v>540.74</v>
      </c>
      <c r="I48" s="5">
        <f>C48*I45</f>
        <v>583.67999999999995</v>
      </c>
      <c r="J48" s="5">
        <f>C48*J45</f>
        <v>631.17999999999995</v>
      </c>
      <c r="K48" s="5">
        <f>C48*K45</f>
        <v>659.49</v>
      </c>
      <c r="L48" s="5">
        <f>C48*L45</f>
        <v>691.22</v>
      </c>
      <c r="M48" s="5">
        <f>C48*M45</f>
        <v>693.31000000000006</v>
      </c>
      <c r="N48" s="5">
        <f>C48*N45</f>
        <v>700.34</v>
      </c>
      <c r="O48" s="5">
        <f>C48*O45</f>
        <v>708.12999999999988</v>
      </c>
      <c r="P48" s="5">
        <f>C48*P45</f>
        <v>704.52</v>
      </c>
      <c r="Q48" s="5">
        <f>C48*Q45</f>
        <v>695.78</v>
      </c>
      <c r="R48" s="5">
        <f>C48*R45</f>
        <v>670.12999999999988</v>
      </c>
      <c r="S48" s="5">
        <f>C48*S45</f>
        <v>665.94999999999993</v>
      </c>
      <c r="T48" s="19">
        <f>C48*T45</f>
        <v>663.29</v>
      </c>
      <c r="U48" s="19">
        <f>C48*U45</f>
        <v>661.38999999999987</v>
      </c>
      <c r="V48" s="5">
        <f>C48*V45</f>
        <v>665.75999999999988</v>
      </c>
      <c r="W48" s="5">
        <f>C48*W45</f>
        <v>672.5999999999998</v>
      </c>
      <c r="X48" s="5">
        <f>C48*X45</f>
        <v>705.27999999999986</v>
      </c>
      <c r="Y48" s="5">
        <f>C48*Y45</f>
        <v>707.74999999999989</v>
      </c>
      <c r="Z48" s="5">
        <f>C48*Z45</f>
        <v>715.7299999999999</v>
      </c>
      <c r="AA48" s="5">
        <f>C48*AA45</f>
        <v>715.3499999999998</v>
      </c>
      <c r="AB48" s="60"/>
      <c r="AC48" s="9">
        <v>0.02</v>
      </c>
      <c r="AD48" s="9">
        <v>0.42</v>
      </c>
      <c r="AE48" s="9">
        <v>0.13</v>
      </c>
      <c r="AF48" s="9">
        <v>1.72</v>
      </c>
      <c r="AG48" s="9">
        <v>0.36</v>
      </c>
      <c r="AH48" s="9">
        <v>0.23</v>
      </c>
      <c r="AI48" s="9">
        <v>0.1</v>
      </c>
      <c r="AJ48" s="9">
        <v>0.14000000000000001</v>
      </c>
      <c r="AK48" s="9">
        <v>0.22</v>
      </c>
      <c r="AL48" s="24">
        <v>1.35</v>
      </c>
      <c r="AM48" s="9">
        <v>0.46</v>
      </c>
      <c r="AN48" s="9">
        <v>0.19</v>
      </c>
      <c r="AO48" s="9">
        <v>0.41</v>
      </c>
      <c r="AP48" s="9">
        <v>0.37</v>
      </c>
      <c r="AQ48" s="9">
        <v>0.11</v>
      </c>
      <c r="AR48" s="9">
        <v>1.67</v>
      </c>
      <c r="AS48" s="9">
        <v>1.49</v>
      </c>
      <c r="AT48" s="9">
        <v>2.5</v>
      </c>
      <c r="AU48" s="9">
        <v>2.2599999999999998</v>
      </c>
      <c r="AV48" s="9">
        <v>1.61</v>
      </c>
      <c r="AW48" s="9">
        <v>2.96</v>
      </c>
    </row>
    <row r="49" spans="1:49" ht="30" customHeight="1" x14ac:dyDescent="0.3">
      <c r="A49" s="3"/>
      <c r="B49" s="3"/>
      <c r="C49" s="4">
        <v>48</v>
      </c>
      <c r="D49" s="5">
        <f>D45*C49</f>
        <v>1762.56</v>
      </c>
      <c r="E49" s="5">
        <f>E45*C49</f>
        <v>1549.44</v>
      </c>
      <c r="F49" s="5">
        <f>C49*$F$45</f>
        <v>1585.44</v>
      </c>
      <c r="G49" s="5">
        <f t="shared" si="11"/>
        <v>1582.48</v>
      </c>
      <c r="H49" s="5">
        <f>C49*H45</f>
        <v>1366.08</v>
      </c>
      <c r="I49" s="5">
        <f>C49*I45</f>
        <v>1474.56</v>
      </c>
      <c r="J49" s="5">
        <f>C49*J45</f>
        <v>1594.56</v>
      </c>
      <c r="K49" s="5">
        <f>C49*K45</f>
        <v>1666.08</v>
      </c>
      <c r="L49" s="5">
        <f>C49*L45</f>
        <v>1746.2400000000002</v>
      </c>
      <c r="M49" s="5">
        <f>C49*M45</f>
        <v>1751.52</v>
      </c>
      <c r="N49" s="5">
        <f>C49*N45</f>
        <v>1769.28</v>
      </c>
      <c r="O49" s="5">
        <f>C49*O45</f>
        <v>1788.9599999999998</v>
      </c>
      <c r="P49" s="5">
        <f>C49*P45</f>
        <v>1779.84</v>
      </c>
      <c r="Q49" s="5">
        <f>C49*Q45</f>
        <v>1757.7599999999998</v>
      </c>
      <c r="R49" s="5">
        <f>C49*R45</f>
        <v>1692.9599999999998</v>
      </c>
      <c r="S49" s="5">
        <f>C49*S45</f>
        <v>1682.3999999999999</v>
      </c>
      <c r="T49" s="19">
        <f>C49*T45</f>
        <v>1675.6799999999998</v>
      </c>
      <c r="U49" s="19">
        <f>C49*U45</f>
        <v>1670.8799999999997</v>
      </c>
      <c r="V49" s="5">
        <f>C49*V45</f>
        <v>1681.9199999999996</v>
      </c>
      <c r="W49" s="5">
        <f>C49*W45</f>
        <v>1699.1999999999996</v>
      </c>
      <c r="X49" s="5">
        <f>C49*X45</f>
        <v>1781.7599999999995</v>
      </c>
      <c r="Y49" s="5">
        <f>C49*Y45</f>
        <v>1787.9999999999995</v>
      </c>
      <c r="Z49" s="5">
        <f>C49*Z45</f>
        <v>1808.1599999999999</v>
      </c>
      <c r="AA49" s="5">
        <f>C49*AA45</f>
        <v>1807.1999999999996</v>
      </c>
      <c r="AB49" s="60"/>
      <c r="AC49" s="9">
        <v>0.02</v>
      </c>
      <c r="AD49" s="9">
        <v>0.42</v>
      </c>
      <c r="AE49" s="9">
        <v>0.13</v>
      </c>
      <c r="AF49" s="9">
        <v>1.72</v>
      </c>
      <c r="AG49" s="9">
        <v>0.36</v>
      </c>
      <c r="AH49" s="9">
        <v>0.23</v>
      </c>
      <c r="AI49" s="9">
        <v>0.1</v>
      </c>
      <c r="AJ49" s="9">
        <v>0.14000000000000001</v>
      </c>
      <c r="AK49" s="9">
        <v>0.22</v>
      </c>
      <c r="AL49" s="24">
        <v>1.35</v>
      </c>
      <c r="AM49" s="9">
        <v>0.46</v>
      </c>
      <c r="AN49" s="9">
        <v>0.19</v>
      </c>
      <c r="AO49" s="9">
        <v>0.41</v>
      </c>
      <c r="AP49" s="9">
        <v>0.37</v>
      </c>
      <c r="AQ49" s="9">
        <v>0.11</v>
      </c>
      <c r="AR49" s="9">
        <v>1.67</v>
      </c>
      <c r="AS49" s="9">
        <v>1.49</v>
      </c>
      <c r="AT49" s="9">
        <v>2.5</v>
      </c>
      <c r="AU49" s="9">
        <v>2.2599999999999998</v>
      </c>
      <c r="AV49" s="9">
        <v>1.61</v>
      </c>
      <c r="AW49" s="9">
        <v>2.96</v>
      </c>
    </row>
    <row r="50" spans="1:49" ht="30" customHeight="1" x14ac:dyDescent="0.3">
      <c r="A50" s="3" t="s">
        <v>5</v>
      </c>
      <c r="B50" s="3" t="s">
        <v>15</v>
      </c>
      <c r="C50" s="4" t="s">
        <v>7</v>
      </c>
      <c r="D50" s="5">
        <v>36.590000000000003</v>
      </c>
      <c r="E50" s="5">
        <f>D50-4.44</f>
        <v>32.150000000000006</v>
      </c>
      <c r="F50" s="5">
        <f>E50+0.75</f>
        <v>32.900000000000006</v>
      </c>
      <c r="G50" s="5">
        <f t="shared" si="11"/>
        <v>29.940000000000005</v>
      </c>
      <c r="H50" s="5">
        <f>G50-AV50</f>
        <v>28.330000000000005</v>
      </c>
      <c r="I50" s="5">
        <f>H50+AU50</f>
        <v>30.590000000000003</v>
      </c>
      <c r="J50" s="5">
        <f>I50+AT50</f>
        <v>33.090000000000003</v>
      </c>
      <c r="K50" s="5">
        <f>J50+AS50</f>
        <v>34.580000000000005</v>
      </c>
      <c r="L50" s="5">
        <f>K50+AR50</f>
        <v>36.250000000000007</v>
      </c>
      <c r="M50" s="5">
        <f>L50+AQ50</f>
        <v>36.360000000000007</v>
      </c>
      <c r="N50" s="5">
        <f>M50+AP50</f>
        <v>36.730000000000004</v>
      </c>
      <c r="O50" s="5">
        <f>N50+AO50</f>
        <v>37.14</v>
      </c>
      <c r="P50" s="5">
        <f>O50-AN50</f>
        <v>36.950000000000003</v>
      </c>
      <c r="Q50" s="5">
        <f>P50-AM50</f>
        <v>36.49</v>
      </c>
      <c r="R50" s="5">
        <f>Q50-AL50</f>
        <v>35.14</v>
      </c>
      <c r="S50" s="5">
        <f>R50-AK50</f>
        <v>34.92</v>
      </c>
      <c r="T50" s="19">
        <f>S50-AJ50</f>
        <v>34.78</v>
      </c>
      <c r="U50" s="19">
        <f>T50-AI50</f>
        <v>34.68</v>
      </c>
      <c r="V50" s="5">
        <f>U50+AH50</f>
        <v>34.909999999999997</v>
      </c>
      <c r="W50" s="5">
        <f>V50+AG50</f>
        <v>35.269999999999996</v>
      </c>
      <c r="X50" s="5">
        <f>W50+AF50</f>
        <v>36.989999999999995</v>
      </c>
      <c r="Y50" s="5">
        <f t="shared" si="2"/>
        <v>37.119999999999997</v>
      </c>
      <c r="Z50" s="5">
        <f t="shared" si="3"/>
        <v>37.54</v>
      </c>
      <c r="AA50" s="5">
        <f t="shared" si="4"/>
        <v>37.519999999999996</v>
      </c>
      <c r="AB50" s="60"/>
      <c r="AC50" s="9">
        <v>0.02</v>
      </c>
      <c r="AD50" s="9">
        <v>0.42</v>
      </c>
      <c r="AE50" s="9">
        <v>0.13</v>
      </c>
      <c r="AF50" s="9">
        <v>1.72</v>
      </c>
      <c r="AG50" s="9">
        <v>0.36</v>
      </c>
      <c r="AH50" s="9">
        <v>0.23</v>
      </c>
      <c r="AI50" s="9">
        <v>0.1</v>
      </c>
      <c r="AJ50" s="9">
        <v>0.14000000000000001</v>
      </c>
      <c r="AK50" s="9">
        <v>0.22</v>
      </c>
      <c r="AL50" s="24">
        <v>1.35</v>
      </c>
      <c r="AM50" s="9">
        <v>0.46</v>
      </c>
      <c r="AN50" s="9">
        <v>0.19</v>
      </c>
      <c r="AO50" s="9">
        <v>0.41</v>
      </c>
      <c r="AP50" s="9">
        <v>0.37</v>
      </c>
      <c r="AQ50" s="9">
        <v>0.11</v>
      </c>
      <c r="AR50" s="9">
        <v>1.67</v>
      </c>
      <c r="AS50" s="9">
        <v>1.49</v>
      </c>
      <c r="AT50" s="9">
        <v>2.5</v>
      </c>
      <c r="AU50" s="9">
        <v>2.2599999999999998</v>
      </c>
      <c r="AV50" s="9">
        <v>1.61</v>
      </c>
      <c r="AW50" s="9">
        <v>2.96</v>
      </c>
    </row>
    <row r="51" spans="1:49" ht="30" customHeight="1" x14ac:dyDescent="0.3">
      <c r="A51" s="3"/>
      <c r="B51" s="3"/>
      <c r="C51" s="4">
        <v>9</v>
      </c>
      <c r="D51" s="5">
        <f>D50*C51</f>
        <v>329.31000000000006</v>
      </c>
      <c r="E51" s="5">
        <f>E50*C51</f>
        <v>289.35000000000002</v>
      </c>
      <c r="F51" s="5">
        <f>C51*$F$50</f>
        <v>296.10000000000002</v>
      </c>
      <c r="G51" s="5">
        <f t="shared" si="11"/>
        <v>293.14000000000004</v>
      </c>
      <c r="H51" s="5">
        <f>C51*H50</f>
        <v>254.97000000000006</v>
      </c>
      <c r="I51" s="5">
        <f>C51*I50</f>
        <v>275.31000000000006</v>
      </c>
      <c r="J51" s="5">
        <f>C51*J50</f>
        <v>297.81000000000006</v>
      </c>
      <c r="K51" s="5">
        <f>C51*K50</f>
        <v>311.22000000000003</v>
      </c>
      <c r="L51" s="5">
        <f>C51*L50</f>
        <v>326.25000000000006</v>
      </c>
      <c r="M51" s="5">
        <f>C51*M50</f>
        <v>327.24000000000007</v>
      </c>
      <c r="N51" s="5">
        <f>C51*N50</f>
        <v>330.57000000000005</v>
      </c>
      <c r="O51" s="5">
        <f>C51*O50</f>
        <v>334.26</v>
      </c>
      <c r="P51" s="5">
        <f>C51*P50</f>
        <v>332.55</v>
      </c>
      <c r="Q51" s="5">
        <f>C51*Q50</f>
        <v>328.41</v>
      </c>
      <c r="R51" s="5">
        <f>C51*R50</f>
        <v>316.26</v>
      </c>
      <c r="S51" s="5">
        <f>C51*S50</f>
        <v>314.28000000000003</v>
      </c>
      <c r="T51" s="19">
        <f>C51*T50</f>
        <v>313.02</v>
      </c>
      <c r="U51" s="19">
        <f>C51*U50</f>
        <v>312.12</v>
      </c>
      <c r="V51" s="5">
        <f>C51*V50</f>
        <v>314.18999999999994</v>
      </c>
      <c r="W51" s="5">
        <f>C51*W50</f>
        <v>317.42999999999995</v>
      </c>
      <c r="X51" s="5">
        <f>C51*X50</f>
        <v>332.90999999999997</v>
      </c>
      <c r="Y51" s="5">
        <f>C51*Y50</f>
        <v>334.08</v>
      </c>
      <c r="Z51" s="5">
        <f>C51*Z50</f>
        <v>337.86</v>
      </c>
      <c r="AA51" s="5">
        <f>C51*AA50</f>
        <v>337.67999999999995</v>
      </c>
      <c r="AB51" s="60"/>
      <c r="AC51" s="9">
        <v>0.02</v>
      </c>
      <c r="AD51" s="9">
        <v>0.42</v>
      </c>
      <c r="AE51" s="9">
        <v>0.13</v>
      </c>
      <c r="AF51" s="9">
        <v>1.72</v>
      </c>
      <c r="AG51" s="9">
        <v>0.36</v>
      </c>
      <c r="AH51" s="9">
        <v>0.23</v>
      </c>
      <c r="AI51" s="9">
        <v>0.1</v>
      </c>
      <c r="AJ51" s="9">
        <v>0.14000000000000001</v>
      </c>
      <c r="AK51" s="9">
        <v>0.22</v>
      </c>
      <c r="AL51" s="24">
        <v>1.35</v>
      </c>
      <c r="AM51" s="9">
        <v>0.46</v>
      </c>
      <c r="AN51" s="9">
        <v>0.19</v>
      </c>
      <c r="AO51" s="9">
        <v>0.41</v>
      </c>
      <c r="AP51" s="9">
        <v>0.37</v>
      </c>
      <c r="AQ51" s="9">
        <v>0.11</v>
      </c>
      <c r="AR51" s="9">
        <v>1.67</v>
      </c>
      <c r="AS51" s="9">
        <v>1.49</v>
      </c>
      <c r="AT51" s="9">
        <v>2.5</v>
      </c>
      <c r="AU51" s="9">
        <v>2.2599999999999998</v>
      </c>
      <c r="AV51" s="9">
        <v>1.61</v>
      </c>
      <c r="AW51" s="9">
        <v>2.96</v>
      </c>
    </row>
    <row r="52" spans="1:49" ht="30" customHeight="1" x14ac:dyDescent="0.3">
      <c r="A52" s="3"/>
      <c r="B52" s="3"/>
      <c r="C52" s="4">
        <v>14</v>
      </c>
      <c r="D52" s="5">
        <f>D50*C52</f>
        <v>512.26</v>
      </c>
      <c r="E52" s="5">
        <f>E50*C52</f>
        <v>450.10000000000008</v>
      </c>
      <c r="F52" s="5">
        <f t="shared" ref="F52:F54" si="13">C52*$F$50</f>
        <v>460.60000000000008</v>
      </c>
      <c r="G52" s="5">
        <f t="shared" si="11"/>
        <v>457.6400000000001</v>
      </c>
      <c r="H52" s="5">
        <f>C52*H50</f>
        <v>396.62000000000006</v>
      </c>
      <c r="I52" s="5">
        <f>C52*I50</f>
        <v>428.26000000000005</v>
      </c>
      <c r="J52" s="5">
        <f>C52*J50</f>
        <v>463.26000000000005</v>
      </c>
      <c r="K52" s="5">
        <f>C52*K50</f>
        <v>484.12000000000006</v>
      </c>
      <c r="L52" s="5">
        <f>C52*L50</f>
        <v>507.50000000000011</v>
      </c>
      <c r="M52" s="5">
        <f>C52*M50</f>
        <v>509.04000000000008</v>
      </c>
      <c r="N52" s="5">
        <f>C52*N50</f>
        <v>514.22</v>
      </c>
      <c r="O52" s="5">
        <f>C52*O50</f>
        <v>519.96</v>
      </c>
      <c r="P52" s="5">
        <f>C52*P50</f>
        <v>517.30000000000007</v>
      </c>
      <c r="Q52" s="5">
        <f>C52*Q50</f>
        <v>510.86</v>
      </c>
      <c r="R52" s="5">
        <f>C52*R50</f>
        <v>491.96000000000004</v>
      </c>
      <c r="S52" s="5">
        <f>C52*S50</f>
        <v>488.88</v>
      </c>
      <c r="T52" s="19">
        <f>C52*T50</f>
        <v>486.92</v>
      </c>
      <c r="U52" s="19">
        <f>C52*U50</f>
        <v>485.52</v>
      </c>
      <c r="V52" s="5">
        <f>C52*V50</f>
        <v>488.73999999999995</v>
      </c>
      <c r="W52" s="5">
        <f>C52*W50</f>
        <v>493.78</v>
      </c>
      <c r="X52" s="5">
        <f>C52*X50</f>
        <v>517.8599999999999</v>
      </c>
      <c r="Y52" s="5">
        <f>C52*Y50</f>
        <v>519.67999999999995</v>
      </c>
      <c r="Z52" s="5">
        <f>C52*Z50</f>
        <v>525.55999999999995</v>
      </c>
      <c r="AA52" s="5">
        <f>C52*AA50</f>
        <v>525.28</v>
      </c>
      <c r="AB52" s="60"/>
      <c r="AC52" s="9">
        <v>0.02</v>
      </c>
      <c r="AD52" s="9">
        <v>0.42</v>
      </c>
      <c r="AE52" s="9">
        <v>0.13</v>
      </c>
      <c r="AF52" s="9">
        <v>1.72</v>
      </c>
      <c r="AG52" s="9">
        <v>0.36</v>
      </c>
      <c r="AH52" s="9">
        <v>0.23</v>
      </c>
      <c r="AI52" s="9">
        <v>0.1</v>
      </c>
      <c r="AJ52" s="9">
        <v>0.14000000000000001</v>
      </c>
      <c r="AK52" s="9">
        <v>0.22</v>
      </c>
      <c r="AL52" s="24">
        <v>1.35</v>
      </c>
      <c r="AM52" s="9">
        <v>0.46</v>
      </c>
      <c r="AN52" s="9">
        <v>0.19</v>
      </c>
      <c r="AO52" s="9">
        <v>0.41</v>
      </c>
      <c r="AP52" s="9">
        <v>0.37</v>
      </c>
      <c r="AQ52" s="9">
        <v>0.11</v>
      </c>
      <c r="AR52" s="9">
        <v>1.67</v>
      </c>
      <c r="AS52" s="9">
        <v>1.49</v>
      </c>
      <c r="AT52" s="9">
        <v>2.5</v>
      </c>
      <c r="AU52" s="9">
        <v>2.2599999999999998</v>
      </c>
      <c r="AV52" s="9">
        <v>1.61</v>
      </c>
      <c r="AW52" s="9">
        <v>2.96</v>
      </c>
    </row>
    <row r="53" spans="1:49" ht="30" customHeight="1" x14ac:dyDescent="0.3">
      <c r="A53" s="3"/>
      <c r="B53" s="3"/>
      <c r="C53" s="4">
        <v>19</v>
      </c>
      <c r="D53" s="5">
        <f>D50*C53</f>
        <v>695.21</v>
      </c>
      <c r="E53" s="5">
        <f>E50*C53</f>
        <v>610.85000000000014</v>
      </c>
      <c r="F53" s="5">
        <f t="shared" si="13"/>
        <v>625.10000000000014</v>
      </c>
      <c r="G53" s="5">
        <f t="shared" si="11"/>
        <v>622.1400000000001</v>
      </c>
      <c r="H53" s="5">
        <f>C53*H50</f>
        <v>538.2700000000001</v>
      </c>
      <c r="I53" s="5">
        <f>C53*I50</f>
        <v>581.21</v>
      </c>
      <c r="J53" s="5">
        <f>C53*J50</f>
        <v>628.71</v>
      </c>
      <c r="K53" s="5">
        <f>C53*K50</f>
        <v>657.0200000000001</v>
      </c>
      <c r="L53" s="5">
        <f>C53*L50</f>
        <v>688.75000000000011</v>
      </c>
      <c r="M53" s="5">
        <f>C53*M50</f>
        <v>690.84000000000015</v>
      </c>
      <c r="N53" s="5">
        <f>C53*N50</f>
        <v>697.87000000000012</v>
      </c>
      <c r="O53" s="5">
        <f>C53*O50</f>
        <v>705.66</v>
      </c>
      <c r="P53" s="5">
        <f>C53*P50</f>
        <v>702.05000000000007</v>
      </c>
      <c r="Q53" s="5">
        <f>C53*Q50</f>
        <v>693.31000000000006</v>
      </c>
      <c r="R53" s="5">
        <f>C53*R50</f>
        <v>667.66</v>
      </c>
      <c r="S53" s="5">
        <f>C53*S50</f>
        <v>663.48</v>
      </c>
      <c r="T53" s="19">
        <f>C53*T50</f>
        <v>660.82</v>
      </c>
      <c r="U53" s="19">
        <f>C53*U50</f>
        <v>658.92</v>
      </c>
      <c r="V53" s="5">
        <f>C53*V50</f>
        <v>663.29</v>
      </c>
      <c r="W53" s="5">
        <f>C53*W50</f>
        <v>670.12999999999988</v>
      </c>
      <c r="X53" s="5">
        <f>C53*X50</f>
        <v>702.81</v>
      </c>
      <c r="Y53" s="5">
        <f>C53*Y50</f>
        <v>705.28</v>
      </c>
      <c r="Z53" s="5">
        <f>C53*Z50</f>
        <v>713.26</v>
      </c>
      <c r="AA53" s="5">
        <f>C53*AA50</f>
        <v>712.87999999999988</v>
      </c>
      <c r="AB53" s="60"/>
      <c r="AC53" s="9">
        <v>0.02</v>
      </c>
      <c r="AD53" s="9">
        <v>0.42</v>
      </c>
      <c r="AE53" s="9">
        <v>0.13</v>
      </c>
      <c r="AF53" s="9">
        <v>1.72</v>
      </c>
      <c r="AG53" s="9">
        <v>0.36</v>
      </c>
      <c r="AH53" s="9">
        <v>0.23</v>
      </c>
      <c r="AI53" s="9">
        <v>0.1</v>
      </c>
      <c r="AJ53" s="9">
        <v>0.14000000000000001</v>
      </c>
      <c r="AK53" s="9">
        <v>0.22</v>
      </c>
      <c r="AL53" s="24">
        <v>1.35</v>
      </c>
      <c r="AM53" s="9">
        <v>0.46</v>
      </c>
      <c r="AN53" s="9">
        <v>0.19</v>
      </c>
      <c r="AO53" s="9">
        <v>0.41</v>
      </c>
      <c r="AP53" s="9">
        <v>0.37</v>
      </c>
      <c r="AQ53" s="9">
        <v>0.11</v>
      </c>
      <c r="AR53" s="9">
        <v>1.67</v>
      </c>
      <c r="AS53" s="9">
        <v>1.49</v>
      </c>
      <c r="AT53" s="9">
        <v>2.5</v>
      </c>
      <c r="AU53" s="9">
        <v>2.2599999999999998</v>
      </c>
      <c r="AV53" s="9">
        <v>1.61</v>
      </c>
      <c r="AW53" s="9">
        <v>2.96</v>
      </c>
    </row>
    <row r="54" spans="1:49" ht="30" customHeight="1" x14ac:dyDescent="0.3">
      <c r="A54" s="3"/>
      <c r="B54" s="3"/>
      <c r="C54" s="4">
        <v>48</v>
      </c>
      <c r="D54" s="5">
        <f>D50*C54</f>
        <v>1756.3200000000002</v>
      </c>
      <c r="E54" s="5">
        <f>E50*C54</f>
        <v>1543.2000000000003</v>
      </c>
      <c r="F54" s="5">
        <f t="shared" si="13"/>
        <v>1579.2000000000003</v>
      </c>
      <c r="G54" s="5">
        <f t="shared" si="11"/>
        <v>1576.2400000000002</v>
      </c>
      <c r="H54" s="5">
        <f>C54*H50</f>
        <v>1359.8400000000001</v>
      </c>
      <c r="I54" s="5">
        <f>C53*I50</f>
        <v>581.21</v>
      </c>
      <c r="J54" s="5">
        <f>C54*J50</f>
        <v>1588.3200000000002</v>
      </c>
      <c r="K54" s="5">
        <f>C54*K50</f>
        <v>1659.8400000000001</v>
      </c>
      <c r="L54" s="5">
        <f>C54*L50</f>
        <v>1740.0000000000005</v>
      </c>
      <c r="M54" s="5">
        <f>C54*M50</f>
        <v>1745.2800000000002</v>
      </c>
      <c r="N54" s="5">
        <f>C54*N50</f>
        <v>1763.0400000000002</v>
      </c>
      <c r="O54" s="5">
        <f>C54*O50</f>
        <v>1782.72</v>
      </c>
      <c r="P54" s="5">
        <f>C54*P50</f>
        <v>1773.6000000000001</v>
      </c>
      <c r="Q54" s="5">
        <f>C54*Q50</f>
        <v>1751.52</v>
      </c>
      <c r="R54" s="5">
        <f>C54*R50</f>
        <v>1686.72</v>
      </c>
      <c r="S54" s="5">
        <f>C54*S50</f>
        <v>1676.16</v>
      </c>
      <c r="T54" s="19">
        <f>C54*T50</f>
        <v>1669.44</v>
      </c>
      <c r="U54" s="19">
        <f>C54*U50</f>
        <v>1664.6399999999999</v>
      </c>
      <c r="V54" s="5">
        <f>C54*V50</f>
        <v>1675.6799999999998</v>
      </c>
      <c r="W54" s="5">
        <f>C54*W50</f>
        <v>1692.9599999999998</v>
      </c>
      <c r="X54" s="5">
        <f>C54*X50</f>
        <v>1775.5199999999998</v>
      </c>
      <c r="Y54" s="5">
        <f>C54*Y50</f>
        <v>1781.7599999999998</v>
      </c>
      <c r="Z54" s="5">
        <f>C54*Z50</f>
        <v>1801.92</v>
      </c>
      <c r="AA54" s="5">
        <f>C54*AA50</f>
        <v>1800.9599999999998</v>
      </c>
      <c r="AB54" s="60"/>
      <c r="AC54" s="9">
        <v>0.02</v>
      </c>
      <c r="AD54" s="9">
        <v>0.42</v>
      </c>
      <c r="AE54" s="9">
        <v>0.13</v>
      </c>
      <c r="AF54" s="9">
        <v>1.72</v>
      </c>
      <c r="AG54" s="9">
        <v>0.36</v>
      </c>
      <c r="AH54" s="9">
        <v>0.23</v>
      </c>
      <c r="AI54" s="9">
        <v>0.1</v>
      </c>
      <c r="AJ54" s="9">
        <v>0.14000000000000001</v>
      </c>
      <c r="AK54" s="9">
        <v>0.22</v>
      </c>
      <c r="AL54" s="24">
        <v>1.35</v>
      </c>
      <c r="AM54" s="9">
        <v>0.46</v>
      </c>
      <c r="AN54" s="9">
        <v>0.19</v>
      </c>
      <c r="AO54" s="9">
        <v>0.41</v>
      </c>
      <c r="AP54" s="9">
        <v>0.37</v>
      </c>
      <c r="AQ54" s="9">
        <v>0.11</v>
      </c>
      <c r="AR54" s="9">
        <v>1.67</v>
      </c>
      <c r="AS54" s="9">
        <v>1.49</v>
      </c>
      <c r="AT54" s="9">
        <v>2.5</v>
      </c>
      <c r="AU54" s="9">
        <v>2.2599999999999998</v>
      </c>
      <c r="AV54" s="9">
        <v>1.61</v>
      </c>
      <c r="AW54" s="9">
        <v>2.96</v>
      </c>
    </row>
    <row r="55" spans="1:49" ht="30" customHeight="1" x14ac:dyDescent="0.3">
      <c r="A55" s="3" t="s">
        <v>16</v>
      </c>
      <c r="B55" s="3" t="s">
        <v>6</v>
      </c>
      <c r="C55" s="4" t="s">
        <v>7</v>
      </c>
      <c r="D55" s="5">
        <v>36.619999999999997</v>
      </c>
      <c r="E55" s="5">
        <f>D55-4.44</f>
        <v>32.18</v>
      </c>
      <c r="F55" s="5">
        <f>E55+0.75</f>
        <v>32.93</v>
      </c>
      <c r="G55" s="5">
        <f t="shared" si="11"/>
        <v>29.97</v>
      </c>
      <c r="H55" s="5">
        <f>G55-AV55</f>
        <v>28.36</v>
      </c>
      <c r="I55" s="5">
        <f>H55+AU55</f>
        <v>30.619999999999997</v>
      </c>
      <c r="J55" s="5">
        <f>I55+AT55</f>
        <v>33.119999999999997</v>
      </c>
      <c r="K55" s="5">
        <f>J55+AS55</f>
        <v>34.61</v>
      </c>
      <c r="L55" s="5">
        <f>K55+AR55</f>
        <v>36.28</v>
      </c>
      <c r="M55" s="5">
        <f>D55+AQ55</f>
        <v>36.729999999999997</v>
      </c>
      <c r="N55" s="5">
        <f>M55+AP55</f>
        <v>37.099999999999994</v>
      </c>
      <c r="O55" s="5">
        <f>N55+AO55</f>
        <v>37.509999999999991</v>
      </c>
      <c r="P55" s="5">
        <f>O55-AN55</f>
        <v>37.319999999999993</v>
      </c>
      <c r="Q55" s="5">
        <f>P55-AM55</f>
        <v>36.859999999999992</v>
      </c>
      <c r="R55" s="5">
        <f>Q55-AL55</f>
        <v>35.509999999999991</v>
      </c>
      <c r="S55" s="5">
        <f>R55-AK55</f>
        <v>35.289999999999992</v>
      </c>
      <c r="T55" s="19">
        <f>S55-AJ55</f>
        <v>35.149999999999991</v>
      </c>
      <c r="U55" s="19">
        <f>T55-AI55</f>
        <v>35.04999999999999</v>
      </c>
      <c r="V55" s="5">
        <f>U55+AH55</f>
        <v>35.279999999999987</v>
      </c>
      <c r="W55" s="5">
        <f>V55+AG55</f>
        <v>35.639999999999986</v>
      </c>
      <c r="X55" s="5">
        <f>W55+AF55</f>
        <v>37.359999999999985</v>
      </c>
      <c r="Y55" s="5">
        <f t="shared" si="2"/>
        <v>37.489999999999988</v>
      </c>
      <c r="Z55" s="5">
        <f t="shared" si="3"/>
        <v>37.909999999999989</v>
      </c>
      <c r="AA55" s="5">
        <f t="shared" si="4"/>
        <v>37.889999999999986</v>
      </c>
      <c r="AB55" s="60"/>
      <c r="AC55" s="9">
        <v>0.02</v>
      </c>
      <c r="AD55" s="9">
        <v>0.42</v>
      </c>
      <c r="AE55" s="9">
        <v>0.13</v>
      </c>
      <c r="AF55" s="9">
        <v>1.72</v>
      </c>
      <c r="AG55" s="9">
        <v>0.36</v>
      </c>
      <c r="AH55" s="9">
        <v>0.23</v>
      </c>
      <c r="AI55" s="9">
        <v>0.1</v>
      </c>
      <c r="AJ55" s="9">
        <v>0.14000000000000001</v>
      </c>
      <c r="AK55" s="9">
        <v>0.22</v>
      </c>
      <c r="AL55" s="24">
        <v>1.35</v>
      </c>
      <c r="AM55" s="9">
        <v>0.46</v>
      </c>
      <c r="AN55" s="9">
        <v>0.19</v>
      </c>
      <c r="AO55" s="9">
        <v>0.41</v>
      </c>
      <c r="AP55" s="9">
        <v>0.37</v>
      </c>
      <c r="AQ55" s="9">
        <v>0.11</v>
      </c>
      <c r="AR55" s="9">
        <v>1.67</v>
      </c>
      <c r="AS55" s="9">
        <v>1.49</v>
      </c>
      <c r="AT55" s="9">
        <v>2.5</v>
      </c>
      <c r="AU55" s="9">
        <v>2.2599999999999998</v>
      </c>
      <c r="AV55" s="9">
        <v>1.61</v>
      </c>
      <c r="AW55" s="9">
        <v>2.96</v>
      </c>
    </row>
    <row r="56" spans="1:49" ht="30" customHeight="1" x14ac:dyDescent="0.3">
      <c r="A56" s="3"/>
      <c r="B56" s="3"/>
      <c r="C56" s="4">
        <v>9</v>
      </c>
      <c r="D56" s="5">
        <f>D55*C56</f>
        <v>329.58</v>
      </c>
      <c r="E56" s="5">
        <f>E55*C56</f>
        <v>289.62</v>
      </c>
      <c r="F56" s="5">
        <f>C56*$F$55</f>
        <v>296.37</v>
      </c>
      <c r="G56" s="5">
        <f t="shared" si="11"/>
        <v>293.41000000000003</v>
      </c>
      <c r="H56" s="5">
        <f>C56*H55</f>
        <v>255.24</v>
      </c>
      <c r="I56" s="5">
        <f>C56*I55</f>
        <v>275.58</v>
      </c>
      <c r="J56" s="5">
        <f>C56*J55</f>
        <v>298.08</v>
      </c>
      <c r="K56" s="5">
        <f>C56*K55</f>
        <v>311.49</v>
      </c>
      <c r="L56" s="5">
        <f>C56*L55</f>
        <v>326.52</v>
      </c>
      <c r="M56" s="5">
        <f>C56*M55</f>
        <v>330.57</v>
      </c>
      <c r="N56" s="5">
        <f>C56*N55</f>
        <v>333.9</v>
      </c>
      <c r="O56" s="5">
        <f>C56*O55</f>
        <v>337.58999999999992</v>
      </c>
      <c r="P56" s="5">
        <f>C56*P55</f>
        <v>335.87999999999994</v>
      </c>
      <c r="Q56" s="5">
        <f>C56*Q55</f>
        <v>331.73999999999995</v>
      </c>
      <c r="R56" s="5">
        <f>C56*R55</f>
        <v>319.58999999999992</v>
      </c>
      <c r="S56" s="5">
        <f>C56*S55</f>
        <v>317.6099999999999</v>
      </c>
      <c r="T56" s="19">
        <f>C56*T55</f>
        <v>316.34999999999991</v>
      </c>
      <c r="U56" s="19">
        <f>C56*U55</f>
        <v>315.44999999999993</v>
      </c>
      <c r="V56" s="5">
        <f>C56*V55</f>
        <v>317.51999999999987</v>
      </c>
      <c r="W56" s="5">
        <f>C56*W55</f>
        <v>320.75999999999988</v>
      </c>
      <c r="X56" s="5">
        <f>C56*X55</f>
        <v>336.2399999999999</v>
      </c>
      <c r="Y56" s="5">
        <f>C56*Y55</f>
        <v>337.40999999999991</v>
      </c>
      <c r="Z56" s="5">
        <f>C56*Z55</f>
        <v>341.18999999999988</v>
      </c>
      <c r="AA56" s="5">
        <f>C56*AA55</f>
        <v>341.00999999999988</v>
      </c>
      <c r="AB56" s="60"/>
      <c r="AC56" s="9">
        <v>0.02</v>
      </c>
      <c r="AD56" s="9">
        <v>0.42</v>
      </c>
      <c r="AE56" s="9">
        <v>0.13</v>
      </c>
      <c r="AF56" s="9">
        <v>1.72</v>
      </c>
      <c r="AG56" s="9">
        <v>0.36</v>
      </c>
      <c r="AH56" s="9">
        <v>0.23</v>
      </c>
      <c r="AI56" s="9">
        <v>0.1</v>
      </c>
      <c r="AJ56" s="9">
        <v>0.14000000000000001</v>
      </c>
      <c r="AK56" s="9">
        <v>0.22</v>
      </c>
      <c r="AL56" s="24">
        <v>1.35</v>
      </c>
      <c r="AM56" s="9">
        <v>0.46</v>
      </c>
      <c r="AN56" s="9">
        <v>0.19</v>
      </c>
      <c r="AO56" s="9">
        <v>0.41</v>
      </c>
      <c r="AP56" s="9">
        <v>0.37</v>
      </c>
      <c r="AQ56" s="9">
        <v>0.11</v>
      </c>
      <c r="AR56" s="9">
        <v>1.67</v>
      </c>
      <c r="AS56" s="9">
        <v>1.49</v>
      </c>
      <c r="AT56" s="9">
        <v>2.5</v>
      </c>
      <c r="AU56" s="9">
        <v>2.2599999999999998</v>
      </c>
      <c r="AV56" s="9">
        <v>1.61</v>
      </c>
      <c r="AW56" s="9">
        <v>2.96</v>
      </c>
    </row>
    <row r="57" spans="1:49" ht="30" customHeight="1" x14ac:dyDescent="0.3">
      <c r="A57" s="3"/>
      <c r="B57" s="3"/>
      <c r="C57" s="4">
        <v>14</v>
      </c>
      <c r="D57" s="5">
        <f>D55*C57</f>
        <v>512.67999999999995</v>
      </c>
      <c r="E57" s="5">
        <f>E55*C57</f>
        <v>450.52</v>
      </c>
      <c r="F57" s="5">
        <f t="shared" ref="F57:F59" si="14">C57*$F$55</f>
        <v>461.02</v>
      </c>
      <c r="G57" s="5">
        <f t="shared" si="11"/>
        <v>458.06</v>
      </c>
      <c r="H57" s="5">
        <f>C57*H55</f>
        <v>397.03999999999996</v>
      </c>
      <c r="I57" s="5">
        <f>C57*I55</f>
        <v>428.67999999999995</v>
      </c>
      <c r="J57" s="5">
        <f>C57*J55</f>
        <v>463.67999999999995</v>
      </c>
      <c r="K57" s="5">
        <f>C57*K55</f>
        <v>484.53999999999996</v>
      </c>
      <c r="L57" s="5">
        <f>C57*L55</f>
        <v>507.92</v>
      </c>
      <c r="M57" s="5">
        <f>C57*M55</f>
        <v>514.21999999999991</v>
      </c>
      <c r="N57" s="5">
        <f>C57*N55</f>
        <v>519.39999999999986</v>
      </c>
      <c r="O57" s="5">
        <f>C57*O55</f>
        <v>525.13999999999987</v>
      </c>
      <c r="P57" s="5">
        <f>C57*P55</f>
        <v>522.4799999999999</v>
      </c>
      <c r="Q57" s="5">
        <f>C57*Q55</f>
        <v>516.03999999999985</v>
      </c>
      <c r="R57" s="5">
        <f>C57*R55</f>
        <v>497.13999999999987</v>
      </c>
      <c r="S57" s="5">
        <f>C57*S55</f>
        <v>494.05999999999989</v>
      </c>
      <c r="T57" s="19">
        <f>C57*T55</f>
        <v>492.09999999999991</v>
      </c>
      <c r="U57" s="19">
        <f>C57*U55</f>
        <v>490.69999999999987</v>
      </c>
      <c r="V57" s="5">
        <f>C57*V55</f>
        <v>493.91999999999985</v>
      </c>
      <c r="W57" s="5">
        <f>C57*W55</f>
        <v>498.95999999999981</v>
      </c>
      <c r="X57" s="5">
        <f>C57*X55</f>
        <v>523.03999999999974</v>
      </c>
      <c r="Y57" s="5">
        <f>C57*Y55</f>
        <v>524.85999999999979</v>
      </c>
      <c r="Z57" s="5">
        <f>C57*Z55</f>
        <v>530.7399999999999</v>
      </c>
      <c r="AA57" s="5">
        <f>C57*AA55</f>
        <v>530.45999999999981</v>
      </c>
      <c r="AB57" s="60"/>
      <c r="AC57" s="9">
        <v>0.02</v>
      </c>
      <c r="AD57" s="9">
        <v>0.42</v>
      </c>
      <c r="AE57" s="9">
        <v>0.13</v>
      </c>
      <c r="AF57" s="9">
        <v>1.72</v>
      </c>
      <c r="AG57" s="9">
        <v>0.36</v>
      </c>
      <c r="AH57" s="9">
        <v>0.23</v>
      </c>
      <c r="AI57" s="9">
        <v>0.1</v>
      </c>
      <c r="AJ57" s="9">
        <v>0.14000000000000001</v>
      </c>
      <c r="AK57" s="9">
        <v>0.22</v>
      </c>
      <c r="AL57" s="24">
        <v>1.35</v>
      </c>
      <c r="AM57" s="9">
        <v>0.46</v>
      </c>
      <c r="AN57" s="9">
        <v>0.19</v>
      </c>
      <c r="AO57" s="9">
        <v>0.41</v>
      </c>
      <c r="AP57" s="9">
        <v>0.37</v>
      </c>
      <c r="AQ57" s="9">
        <v>0.11</v>
      </c>
      <c r="AR57" s="9">
        <v>1.67</v>
      </c>
      <c r="AS57" s="9">
        <v>1.49</v>
      </c>
      <c r="AT57" s="9">
        <v>2.5</v>
      </c>
      <c r="AU57" s="9">
        <v>2.2599999999999998</v>
      </c>
      <c r="AV57" s="9">
        <v>1.61</v>
      </c>
      <c r="AW57" s="9">
        <v>2.96</v>
      </c>
    </row>
    <row r="58" spans="1:49" ht="30" customHeight="1" x14ac:dyDescent="0.3">
      <c r="A58" s="3"/>
      <c r="B58" s="3"/>
      <c r="C58" s="4">
        <v>19</v>
      </c>
      <c r="D58" s="5">
        <f>D55*C58</f>
        <v>695.78</v>
      </c>
      <c r="E58" s="5">
        <f>E55*C58</f>
        <v>611.41999999999996</v>
      </c>
      <c r="F58" s="5">
        <f t="shared" si="14"/>
        <v>625.66999999999996</v>
      </c>
      <c r="G58" s="5">
        <f t="shared" si="11"/>
        <v>622.70999999999992</v>
      </c>
      <c r="H58" s="5">
        <f>C58*H55</f>
        <v>538.84</v>
      </c>
      <c r="I58" s="5">
        <f>C58*I55</f>
        <v>581.78</v>
      </c>
      <c r="J58" s="5">
        <f>C58*J55</f>
        <v>629.28</v>
      </c>
      <c r="K58" s="5">
        <f>C58*K55</f>
        <v>657.59</v>
      </c>
      <c r="L58" s="5">
        <f>C58*L55</f>
        <v>689.32</v>
      </c>
      <c r="M58" s="5">
        <f>C58*M55</f>
        <v>697.86999999999989</v>
      </c>
      <c r="N58" s="5">
        <f>C58*N55</f>
        <v>704.89999999999986</v>
      </c>
      <c r="O58" s="5">
        <f>C58*O55</f>
        <v>712.68999999999983</v>
      </c>
      <c r="P58" s="5">
        <f>C58*P55</f>
        <v>709.07999999999993</v>
      </c>
      <c r="Q58" s="5">
        <f>C58*Q55</f>
        <v>700.3399999999998</v>
      </c>
      <c r="R58" s="5">
        <f>C58*R55</f>
        <v>674.68999999999983</v>
      </c>
      <c r="S58" s="5">
        <f>C58*S55</f>
        <v>670.50999999999988</v>
      </c>
      <c r="T58" s="19">
        <f>C58*T55</f>
        <v>667.8499999999998</v>
      </c>
      <c r="U58" s="19">
        <f>C58*U55</f>
        <v>665.94999999999982</v>
      </c>
      <c r="V58" s="5">
        <f>C58*V55</f>
        <v>670.31999999999971</v>
      </c>
      <c r="W58" s="5">
        <f>C58*W55</f>
        <v>677.15999999999974</v>
      </c>
      <c r="X58" s="5">
        <f>C58*X55</f>
        <v>709.83999999999969</v>
      </c>
      <c r="Y58" s="5">
        <f>C58*Y55</f>
        <v>712.30999999999972</v>
      </c>
      <c r="Z58" s="5">
        <f>C58*Z55</f>
        <v>720.28999999999985</v>
      </c>
      <c r="AA58" s="5">
        <f>C58*AA55</f>
        <v>719.90999999999974</v>
      </c>
      <c r="AB58" s="60"/>
      <c r="AC58" s="9">
        <v>0.02</v>
      </c>
      <c r="AD58" s="9">
        <v>0.42</v>
      </c>
      <c r="AE58" s="9">
        <v>0.13</v>
      </c>
      <c r="AF58" s="9">
        <v>1.72</v>
      </c>
      <c r="AG58" s="9">
        <v>0.36</v>
      </c>
      <c r="AH58" s="9">
        <v>0.23</v>
      </c>
      <c r="AI58" s="9">
        <v>0.1</v>
      </c>
      <c r="AJ58" s="9">
        <v>0.14000000000000001</v>
      </c>
      <c r="AK58" s="9">
        <v>0.22</v>
      </c>
      <c r="AL58" s="24">
        <v>1.35</v>
      </c>
      <c r="AM58" s="9">
        <v>0.46</v>
      </c>
      <c r="AN58" s="9">
        <v>0.19</v>
      </c>
      <c r="AO58" s="9">
        <v>0.41</v>
      </c>
      <c r="AP58" s="9">
        <v>0.37</v>
      </c>
      <c r="AQ58" s="9">
        <v>0.11</v>
      </c>
      <c r="AR58" s="9">
        <v>1.67</v>
      </c>
      <c r="AS58" s="9">
        <v>1.49</v>
      </c>
      <c r="AT58" s="9">
        <v>2.5</v>
      </c>
      <c r="AU58" s="9">
        <v>2.2599999999999998</v>
      </c>
      <c r="AV58" s="9">
        <v>1.61</v>
      </c>
      <c r="AW58" s="9">
        <v>2.96</v>
      </c>
    </row>
    <row r="59" spans="1:49" ht="30" customHeight="1" x14ac:dyDescent="0.3">
      <c r="A59" s="3"/>
      <c r="B59" s="3"/>
      <c r="C59" s="4">
        <v>48</v>
      </c>
      <c r="D59" s="5">
        <f>D55*C59</f>
        <v>1757.7599999999998</v>
      </c>
      <c r="E59" s="5">
        <f>E55*C59</f>
        <v>1544.6399999999999</v>
      </c>
      <c r="F59" s="5">
        <f t="shared" si="14"/>
        <v>1580.6399999999999</v>
      </c>
      <c r="G59" s="5">
        <f t="shared" si="11"/>
        <v>1577.6799999999998</v>
      </c>
      <c r="H59" s="5">
        <f>C59*H55</f>
        <v>1361.28</v>
      </c>
      <c r="I59" s="5">
        <f>C59*I55</f>
        <v>1469.7599999999998</v>
      </c>
      <c r="J59" s="5">
        <f>C59*J55</f>
        <v>1589.7599999999998</v>
      </c>
      <c r="K59" s="5">
        <f>C59*K55</f>
        <v>1661.28</v>
      </c>
      <c r="L59" s="5">
        <f>C59*L55</f>
        <v>1741.44</v>
      </c>
      <c r="M59" s="5">
        <f>C59*M55</f>
        <v>1763.04</v>
      </c>
      <c r="N59" s="5">
        <f>C59*N55</f>
        <v>1780.7999999999997</v>
      </c>
      <c r="O59" s="5">
        <f>C59*O55</f>
        <v>1800.4799999999996</v>
      </c>
      <c r="P59" s="5">
        <f>C59*P55</f>
        <v>1791.3599999999997</v>
      </c>
      <c r="Q59" s="5">
        <f>C59*Q55</f>
        <v>1769.2799999999997</v>
      </c>
      <c r="R59" s="5">
        <f>C59*R55</f>
        <v>1704.4799999999996</v>
      </c>
      <c r="S59" s="5">
        <f>C59*S55</f>
        <v>1693.9199999999996</v>
      </c>
      <c r="T59" s="19">
        <f>C59*T55</f>
        <v>1687.1999999999996</v>
      </c>
      <c r="U59" s="19">
        <f>C59*U55</f>
        <v>1682.3999999999996</v>
      </c>
      <c r="V59" s="5">
        <f>C59*V55</f>
        <v>1693.4399999999994</v>
      </c>
      <c r="W59" s="5">
        <f>C59*W55</f>
        <v>1710.7199999999993</v>
      </c>
      <c r="X59" s="5">
        <f>C59*X55</f>
        <v>1793.2799999999993</v>
      </c>
      <c r="Y59" s="5">
        <f>C59*Y55</f>
        <v>1799.5199999999995</v>
      </c>
      <c r="Z59" s="5">
        <f>C59*Z55</f>
        <v>1819.6799999999994</v>
      </c>
      <c r="AA59" s="5">
        <f>C59*AA55</f>
        <v>1818.7199999999993</v>
      </c>
      <c r="AB59" s="60"/>
      <c r="AC59" s="9">
        <v>0.02</v>
      </c>
      <c r="AD59" s="9">
        <v>0.42</v>
      </c>
      <c r="AE59" s="9">
        <v>0.13</v>
      </c>
      <c r="AF59" s="9">
        <v>1.72</v>
      </c>
      <c r="AG59" s="9">
        <v>0.36</v>
      </c>
      <c r="AH59" s="9">
        <v>0.23</v>
      </c>
      <c r="AI59" s="9">
        <v>0.1</v>
      </c>
      <c r="AJ59" s="9">
        <v>0.14000000000000001</v>
      </c>
      <c r="AK59" s="9">
        <v>0.22</v>
      </c>
      <c r="AL59" s="24">
        <v>1.35</v>
      </c>
      <c r="AM59" s="9">
        <v>0.46</v>
      </c>
      <c r="AN59" s="9">
        <v>0.19</v>
      </c>
      <c r="AO59" s="9">
        <v>0.41</v>
      </c>
      <c r="AP59" s="9">
        <v>0.37</v>
      </c>
      <c r="AQ59" s="9">
        <v>0.11</v>
      </c>
      <c r="AR59" s="9">
        <v>1.67</v>
      </c>
      <c r="AS59" s="9">
        <v>1.49</v>
      </c>
      <c r="AT59" s="9">
        <v>2.5</v>
      </c>
      <c r="AU59" s="9">
        <v>2.2599999999999998</v>
      </c>
      <c r="AV59" s="9">
        <v>1.61</v>
      </c>
      <c r="AW59" s="9">
        <v>2.96</v>
      </c>
    </row>
    <row r="60" spans="1:49" ht="30" customHeight="1" x14ac:dyDescent="0.3">
      <c r="A60" s="3" t="s">
        <v>16</v>
      </c>
      <c r="B60" s="3" t="s">
        <v>8</v>
      </c>
      <c r="C60" s="4" t="s">
        <v>7</v>
      </c>
      <c r="D60" s="5">
        <v>36.630000000000003</v>
      </c>
      <c r="E60" s="5">
        <f>D60-4.44</f>
        <v>32.190000000000005</v>
      </c>
      <c r="F60" s="5">
        <f>E60+0.75</f>
        <v>32.940000000000005</v>
      </c>
      <c r="G60" s="5">
        <f t="shared" si="11"/>
        <v>29.980000000000004</v>
      </c>
      <c r="H60" s="5">
        <f>G60-AV60</f>
        <v>28.370000000000005</v>
      </c>
      <c r="I60" s="5">
        <f>H60+AU60</f>
        <v>30.630000000000003</v>
      </c>
      <c r="J60" s="5">
        <f>I60+AT60</f>
        <v>33.130000000000003</v>
      </c>
      <c r="K60" s="5">
        <f>J60+AS60</f>
        <v>34.620000000000005</v>
      </c>
      <c r="L60" s="5">
        <f>K60+AR60</f>
        <v>36.290000000000006</v>
      </c>
      <c r="M60" s="5">
        <f>L60+AQ60</f>
        <v>36.400000000000006</v>
      </c>
      <c r="N60" s="5">
        <f>M60+AP60</f>
        <v>36.770000000000003</v>
      </c>
      <c r="O60" s="5">
        <f>N60+AO60</f>
        <v>37.18</v>
      </c>
      <c r="P60" s="5">
        <f>O60-AN60</f>
        <v>36.99</v>
      </c>
      <c r="Q60" s="5">
        <f>P60-AM60</f>
        <v>36.53</v>
      </c>
      <c r="R60" s="5">
        <f>Q60-AL60</f>
        <v>35.18</v>
      </c>
      <c r="S60" s="5">
        <f>R60-AK60</f>
        <v>34.96</v>
      </c>
      <c r="T60" s="19">
        <f>S60-AJ60</f>
        <v>34.82</v>
      </c>
      <c r="U60" s="19">
        <f>T60-AI60</f>
        <v>34.72</v>
      </c>
      <c r="V60" s="5">
        <f>U60+AH60</f>
        <v>34.949999999999996</v>
      </c>
      <c r="W60" s="5">
        <f>V60+AG60</f>
        <v>35.309999999999995</v>
      </c>
      <c r="X60" s="5">
        <f>W60+AF60</f>
        <v>37.029999999999994</v>
      </c>
      <c r="Y60" s="5">
        <f t="shared" si="2"/>
        <v>37.159999999999997</v>
      </c>
      <c r="Z60" s="5">
        <f t="shared" si="3"/>
        <v>37.58</v>
      </c>
      <c r="AA60" s="5">
        <f t="shared" si="4"/>
        <v>37.559999999999995</v>
      </c>
      <c r="AB60" s="60"/>
      <c r="AC60" s="9">
        <v>0.02</v>
      </c>
      <c r="AD60" s="9">
        <v>0.42</v>
      </c>
      <c r="AE60" s="9">
        <v>0.13</v>
      </c>
      <c r="AF60" s="9">
        <v>1.72</v>
      </c>
      <c r="AG60" s="9">
        <v>0.36</v>
      </c>
      <c r="AH60" s="9">
        <v>0.23</v>
      </c>
      <c r="AI60" s="9">
        <v>0.1</v>
      </c>
      <c r="AJ60" s="9">
        <v>0.14000000000000001</v>
      </c>
      <c r="AK60" s="9">
        <v>0.22</v>
      </c>
      <c r="AL60" s="24">
        <v>1.35</v>
      </c>
      <c r="AM60" s="9">
        <v>0.46</v>
      </c>
      <c r="AN60" s="9">
        <v>0.19</v>
      </c>
      <c r="AO60" s="9">
        <v>0.41</v>
      </c>
      <c r="AP60" s="9">
        <v>0.37</v>
      </c>
      <c r="AQ60" s="9">
        <v>0.11</v>
      </c>
      <c r="AR60" s="9">
        <v>1.67</v>
      </c>
      <c r="AS60" s="9">
        <v>1.49</v>
      </c>
      <c r="AT60" s="9">
        <v>2.5</v>
      </c>
      <c r="AU60" s="9">
        <v>2.2599999999999998</v>
      </c>
      <c r="AV60" s="9">
        <v>1.61</v>
      </c>
      <c r="AW60" s="9">
        <v>2.96</v>
      </c>
    </row>
    <row r="61" spans="1:49" ht="30" customHeight="1" x14ac:dyDescent="0.3">
      <c r="A61" s="3"/>
      <c r="B61" s="3"/>
      <c r="C61" s="4">
        <v>9</v>
      </c>
      <c r="D61" s="5">
        <f>D60*C61</f>
        <v>329.67</v>
      </c>
      <c r="E61" s="5">
        <f>E60*C61</f>
        <v>289.71000000000004</v>
      </c>
      <c r="F61" s="5">
        <f>C61*$F$60</f>
        <v>296.46000000000004</v>
      </c>
      <c r="G61" s="5">
        <f t="shared" si="11"/>
        <v>293.50000000000006</v>
      </c>
      <c r="H61" s="5">
        <f>C61*H60</f>
        <v>255.33000000000004</v>
      </c>
      <c r="I61" s="5">
        <f>C61*I60</f>
        <v>275.67</v>
      </c>
      <c r="J61" s="5">
        <f>C61*J60</f>
        <v>298.17</v>
      </c>
      <c r="K61" s="5">
        <f>C61*K60</f>
        <v>311.58000000000004</v>
      </c>
      <c r="L61" s="5">
        <f>C61*L60</f>
        <v>326.61000000000007</v>
      </c>
      <c r="M61" s="5">
        <f>C61*M60</f>
        <v>327.60000000000002</v>
      </c>
      <c r="N61" s="5">
        <f>C61*N60</f>
        <v>330.93</v>
      </c>
      <c r="O61" s="5">
        <f>C61*O60</f>
        <v>334.62</v>
      </c>
      <c r="P61" s="5">
        <f>C61*P60</f>
        <v>332.91</v>
      </c>
      <c r="Q61" s="5">
        <f>C61*Q60</f>
        <v>328.77</v>
      </c>
      <c r="R61" s="5">
        <f>C61*R60</f>
        <v>316.62</v>
      </c>
      <c r="S61" s="5">
        <f>C61*S60</f>
        <v>314.64</v>
      </c>
      <c r="T61" s="19">
        <f>C61*T60</f>
        <v>313.38</v>
      </c>
      <c r="U61" s="19">
        <f>C61*U60</f>
        <v>312.48</v>
      </c>
      <c r="V61" s="5">
        <f>C61*V60</f>
        <v>314.54999999999995</v>
      </c>
      <c r="W61" s="5">
        <f>C61*W60</f>
        <v>317.78999999999996</v>
      </c>
      <c r="X61" s="5">
        <f>C61*X60</f>
        <v>333.26999999999992</v>
      </c>
      <c r="Y61" s="5">
        <f>C61*Y60</f>
        <v>334.43999999999994</v>
      </c>
      <c r="Z61" s="5">
        <f>C61*Z60</f>
        <v>338.21999999999997</v>
      </c>
      <c r="AA61" s="5">
        <f>C61*AA60</f>
        <v>338.03999999999996</v>
      </c>
      <c r="AB61" s="60"/>
      <c r="AC61" s="9">
        <v>0.02</v>
      </c>
      <c r="AD61" s="9">
        <v>0.42</v>
      </c>
      <c r="AE61" s="9">
        <v>0.13</v>
      </c>
      <c r="AF61" s="9">
        <v>1.72</v>
      </c>
      <c r="AG61" s="9">
        <v>0.36</v>
      </c>
      <c r="AH61" s="9">
        <v>0.23</v>
      </c>
      <c r="AI61" s="9">
        <v>0.1</v>
      </c>
      <c r="AJ61" s="9">
        <v>0.14000000000000001</v>
      </c>
      <c r="AK61" s="9">
        <v>0.22</v>
      </c>
      <c r="AL61" s="24">
        <v>1.35</v>
      </c>
      <c r="AM61" s="9">
        <v>0.46</v>
      </c>
      <c r="AN61" s="9">
        <v>0.19</v>
      </c>
      <c r="AO61" s="9">
        <v>0.41</v>
      </c>
      <c r="AP61" s="9">
        <v>0.37</v>
      </c>
      <c r="AQ61" s="9">
        <v>0.11</v>
      </c>
      <c r="AR61" s="9">
        <v>1.67</v>
      </c>
      <c r="AS61" s="9">
        <v>1.49</v>
      </c>
      <c r="AT61" s="9">
        <v>2.5</v>
      </c>
      <c r="AU61" s="9">
        <v>2.2599999999999998</v>
      </c>
      <c r="AV61" s="9">
        <v>1.61</v>
      </c>
      <c r="AW61" s="9">
        <v>2.96</v>
      </c>
    </row>
    <row r="62" spans="1:49" ht="30" customHeight="1" x14ac:dyDescent="0.3">
      <c r="A62" s="3"/>
      <c r="B62" s="3"/>
      <c r="C62" s="4">
        <v>14</v>
      </c>
      <c r="D62" s="5">
        <f>D60*C62</f>
        <v>512.82000000000005</v>
      </c>
      <c r="E62" s="5">
        <f>E60*C62</f>
        <v>450.66000000000008</v>
      </c>
      <c r="F62" s="5">
        <f t="shared" ref="F62:F64" si="15">C62*$F$60</f>
        <v>461.16000000000008</v>
      </c>
      <c r="G62" s="5">
        <f t="shared" si="11"/>
        <v>458.2000000000001</v>
      </c>
      <c r="H62" s="5">
        <f>C62*H60</f>
        <v>397.18000000000006</v>
      </c>
      <c r="I62" s="5">
        <f>C62*I60</f>
        <v>428.82000000000005</v>
      </c>
      <c r="J62" s="5">
        <f>C62*J60</f>
        <v>463.82000000000005</v>
      </c>
      <c r="K62" s="5">
        <f>C62*K60</f>
        <v>484.68000000000006</v>
      </c>
      <c r="L62" s="5">
        <f>C62*L60</f>
        <v>508.06000000000006</v>
      </c>
      <c r="M62" s="5">
        <f>C62*M60</f>
        <v>509.60000000000008</v>
      </c>
      <c r="N62" s="5">
        <f>C62*N60</f>
        <v>514.78000000000009</v>
      </c>
      <c r="O62" s="5">
        <f>C62*O60</f>
        <v>520.52</v>
      </c>
      <c r="P62" s="5">
        <f>C62*P60</f>
        <v>517.86</v>
      </c>
      <c r="Q62" s="5">
        <f>C62*Q60</f>
        <v>511.42</v>
      </c>
      <c r="R62" s="5">
        <f>C62*R60</f>
        <v>492.52</v>
      </c>
      <c r="S62" s="5">
        <f>C62*S60</f>
        <v>489.44</v>
      </c>
      <c r="T62" s="19">
        <f>C62*T60</f>
        <v>487.48</v>
      </c>
      <c r="U62" s="19">
        <f>C62*U60</f>
        <v>486.08</v>
      </c>
      <c r="V62" s="5">
        <f>C62*V60</f>
        <v>489.29999999999995</v>
      </c>
      <c r="W62" s="5">
        <f>C62*W60</f>
        <v>494.33999999999992</v>
      </c>
      <c r="X62" s="5">
        <f>C62*X60</f>
        <v>518.41999999999996</v>
      </c>
      <c r="Y62" s="5">
        <f>C62*Y60</f>
        <v>520.24</v>
      </c>
      <c r="Z62" s="5">
        <f>C62*Z60</f>
        <v>526.12</v>
      </c>
      <c r="AA62" s="5">
        <f>C62*AA60</f>
        <v>525.83999999999992</v>
      </c>
      <c r="AB62" s="60"/>
      <c r="AC62" s="9">
        <v>0.02</v>
      </c>
      <c r="AD62" s="9">
        <v>0.42</v>
      </c>
      <c r="AE62" s="9">
        <v>0.13</v>
      </c>
      <c r="AF62" s="9">
        <v>1.72</v>
      </c>
      <c r="AG62" s="9">
        <v>0.36</v>
      </c>
      <c r="AH62" s="9">
        <v>0.23</v>
      </c>
      <c r="AI62" s="9">
        <v>0.1</v>
      </c>
      <c r="AJ62" s="9">
        <v>0.14000000000000001</v>
      </c>
      <c r="AK62" s="9">
        <v>0.22</v>
      </c>
      <c r="AL62" s="24">
        <v>1.35</v>
      </c>
      <c r="AM62" s="9">
        <v>0.46</v>
      </c>
      <c r="AN62" s="9">
        <v>0.19</v>
      </c>
      <c r="AO62" s="9">
        <v>0.41</v>
      </c>
      <c r="AP62" s="9">
        <v>0.37</v>
      </c>
      <c r="AQ62" s="9">
        <v>0.11</v>
      </c>
      <c r="AR62" s="9">
        <v>1.67</v>
      </c>
      <c r="AS62" s="9">
        <v>1.49</v>
      </c>
      <c r="AT62" s="9">
        <v>2.5</v>
      </c>
      <c r="AU62" s="9">
        <v>2.2599999999999998</v>
      </c>
      <c r="AV62" s="9">
        <v>1.61</v>
      </c>
      <c r="AW62" s="9">
        <v>2.96</v>
      </c>
    </row>
    <row r="63" spans="1:49" ht="30" customHeight="1" x14ac:dyDescent="0.3">
      <c r="A63" s="3"/>
      <c r="B63" s="3"/>
      <c r="C63" s="4">
        <v>19</v>
      </c>
      <c r="D63" s="5">
        <f>D60*C63</f>
        <v>695.97</v>
      </c>
      <c r="E63" s="5">
        <f>E60*C63</f>
        <v>611.61000000000013</v>
      </c>
      <c r="F63" s="5">
        <f t="shared" si="15"/>
        <v>625.86000000000013</v>
      </c>
      <c r="G63" s="5">
        <f t="shared" si="11"/>
        <v>622.90000000000009</v>
      </c>
      <c r="H63" s="5">
        <f>C63*H60</f>
        <v>539.03000000000009</v>
      </c>
      <c r="I63" s="5">
        <f>C63*I60</f>
        <v>581.97</v>
      </c>
      <c r="J63" s="5">
        <f>C63*J60</f>
        <v>629.47</v>
      </c>
      <c r="K63" s="5">
        <f>C63*K60</f>
        <v>657.78000000000009</v>
      </c>
      <c r="L63" s="5">
        <f>C63*L60</f>
        <v>689.5100000000001</v>
      </c>
      <c r="M63" s="5">
        <f>C63*M60</f>
        <v>691.60000000000014</v>
      </c>
      <c r="N63" s="5">
        <f>C63*N60</f>
        <v>698.63000000000011</v>
      </c>
      <c r="O63" s="5">
        <f>C63*O60</f>
        <v>706.42</v>
      </c>
      <c r="P63" s="5">
        <f>C63*P60</f>
        <v>702.81000000000006</v>
      </c>
      <c r="Q63" s="5">
        <f>C63*Q60</f>
        <v>694.07</v>
      </c>
      <c r="R63" s="5">
        <f>C63*R60</f>
        <v>668.42</v>
      </c>
      <c r="S63" s="5">
        <f>C63*S60</f>
        <v>664.24</v>
      </c>
      <c r="T63" s="19">
        <f>C63*T60</f>
        <v>661.58</v>
      </c>
      <c r="U63" s="19">
        <f>C63*U60</f>
        <v>659.68</v>
      </c>
      <c r="V63" s="5">
        <f>C63*V60</f>
        <v>664.05</v>
      </c>
      <c r="W63" s="5">
        <f>C63*W60</f>
        <v>670.88999999999987</v>
      </c>
      <c r="X63" s="5">
        <f>C63*X60</f>
        <v>703.56999999999994</v>
      </c>
      <c r="Y63" s="5">
        <f>C63*Y60</f>
        <v>706.04</v>
      </c>
      <c r="Z63" s="5">
        <f>C63*Z60</f>
        <v>714.02</v>
      </c>
      <c r="AA63" s="5">
        <f>C63*AA60</f>
        <v>713.63999999999987</v>
      </c>
      <c r="AB63" s="60"/>
      <c r="AC63" s="9">
        <v>0.02</v>
      </c>
      <c r="AD63" s="9">
        <v>0.42</v>
      </c>
      <c r="AE63" s="9">
        <v>0.13</v>
      </c>
      <c r="AF63" s="9">
        <v>1.72</v>
      </c>
      <c r="AG63" s="9">
        <v>0.36</v>
      </c>
      <c r="AH63" s="9">
        <v>0.23</v>
      </c>
      <c r="AI63" s="9">
        <v>0.1</v>
      </c>
      <c r="AJ63" s="9">
        <v>0.14000000000000001</v>
      </c>
      <c r="AK63" s="9">
        <v>0.22</v>
      </c>
      <c r="AL63" s="24">
        <v>1.35</v>
      </c>
      <c r="AM63" s="9">
        <v>0.46</v>
      </c>
      <c r="AN63" s="9">
        <v>0.19</v>
      </c>
      <c r="AO63" s="9">
        <v>0.41</v>
      </c>
      <c r="AP63" s="9">
        <v>0.37</v>
      </c>
      <c r="AQ63" s="9">
        <v>0.11</v>
      </c>
      <c r="AR63" s="9">
        <v>1.67</v>
      </c>
      <c r="AS63" s="9">
        <v>1.49</v>
      </c>
      <c r="AT63" s="9">
        <v>2.5</v>
      </c>
      <c r="AU63" s="9">
        <v>2.2599999999999998</v>
      </c>
      <c r="AV63" s="9">
        <v>1.61</v>
      </c>
      <c r="AW63" s="9">
        <v>2.96</v>
      </c>
    </row>
    <row r="64" spans="1:49" ht="30" customHeight="1" x14ac:dyDescent="0.3">
      <c r="A64" s="3"/>
      <c r="B64" s="3"/>
      <c r="C64" s="4">
        <v>48</v>
      </c>
      <c r="D64" s="5">
        <f>D60*C64</f>
        <v>1758.2400000000002</v>
      </c>
      <c r="E64" s="5">
        <f>E60*C64</f>
        <v>1545.1200000000003</v>
      </c>
      <c r="F64" s="5">
        <f t="shared" si="15"/>
        <v>1581.1200000000003</v>
      </c>
      <c r="G64" s="5">
        <f t="shared" si="11"/>
        <v>1578.1600000000003</v>
      </c>
      <c r="H64" s="5">
        <f>C64*H60</f>
        <v>1361.7600000000002</v>
      </c>
      <c r="I64" s="5">
        <f>C64*I60</f>
        <v>1470.2400000000002</v>
      </c>
      <c r="J64" s="5">
        <f>C64*J60</f>
        <v>1590.2400000000002</v>
      </c>
      <c r="K64" s="5">
        <f>C64*K60</f>
        <v>1661.7600000000002</v>
      </c>
      <c r="L64" s="5">
        <f>C64*L60</f>
        <v>1741.9200000000003</v>
      </c>
      <c r="M64" s="5">
        <f>C64*M60</f>
        <v>1747.2000000000003</v>
      </c>
      <c r="N64" s="5">
        <f>C64*N60</f>
        <v>1764.96</v>
      </c>
      <c r="O64" s="5">
        <f>C64*O60</f>
        <v>1784.6399999999999</v>
      </c>
      <c r="P64" s="5">
        <f>C64*P60</f>
        <v>1775.52</v>
      </c>
      <c r="Q64" s="5">
        <f>C64*Q60</f>
        <v>1753.44</v>
      </c>
      <c r="R64" s="5">
        <f>C64*R60</f>
        <v>1688.6399999999999</v>
      </c>
      <c r="S64" s="5">
        <f>C64*S60</f>
        <v>1678.08</v>
      </c>
      <c r="T64" s="19">
        <f>C64*T60</f>
        <v>1671.3600000000001</v>
      </c>
      <c r="U64" s="19">
        <f>C64*U60</f>
        <v>1666.56</v>
      </c>
      <c r="V64" s="5">
        <f>C64*V60</f>
        <v>1677.6</v>
      </c>
      <c r="W64" s="5">
        <f>C64*W60</f>
        <v>1694.8799999999997</v>
      </c>
      <c r="X64" s="5">
        <f>C64*X60</f>
        <v>1777.4399999999996</v>
      </c>
      <c r="Y64" s="5">
        <f>C64*Y60</f>
        <v>1783.6799999999998</v>
      </c>
      <c r="Z64" s="5">
        <f>C64*Z60</f>
        <v>1803.84</v>
      </c>
      <c r="AA64" s="5">
        <f>C64*AA60</f>
        <v>1802.8799999999997</v>
      </c>
      <c r="AB64" s="60"/>
      <c r="AC64" s="9">
        <v>0.02</v>
      </c>
      <c r="AD64" s="9">
        <v>0.42</v>
      </c>
      <c r="AE64" s="9">
        <v>0.13</v>
      </c>
      <c r="AF64" s="9">
        <v>1.72</v>
      </c>
      <c r="AG64" s="9">
        <v>0.36</v>
      </c>
      <c r="AH64" s="9">
        <v>0.23</v>
      </c>
      <c r="AI64" s="9">
        <v>0.1</v>
      </c>
      <c r="AJ64" s="9">
        <v>0.14000000000000001</v>
      </c>
      <c r="AK64" s="9">
        <v>0.22</v>
      </c>
      <c r="AL64" s="24">
        <v>1.35</v>
      </c>
      <c r="AM64" s="9">
        <v>0.46</v>
      </c>
      <c r="AN64" s="9">
        <v>0.19</v>
      </c>
      <c r="AO64" s="9">
        <v>0.41</v>
      </c>
      <c r="AP64" s="9">
        <v>0.37</v>
      </c>
      <c r="AQ64" s="9">
        <v>0.11</v>
      </c>
      <c r="AR64" s="9">
        <v>1.67</v>
      </c>
      <c r="AS64" s="9">
        <v>1.49</v>
      </c>
      <c r="AT64" s="9">
        <v>2.5</v>
      </c>
      <c r="AU64" s="9">
        <v>2.2599999999999998</v>
      </c>
      <c r="AV64" s="9">
        <v>1.61</v>
      </c>
      <c r="AW64" s="9">
        <v>2.96</v>
      </c>
    </row>
    <row r="65" spans="1:49" ht="30" customHeight="1" x14ac:dyDescent="0.3">
      <c r="A65" s="3" t="s">
        <v>16</v>
      </c>
      <c r="B65" s="3" t="s">
        <v>9</v>
      </c>
      <c r="C65" s="4" t="s">
        <v>7</v>
      </c>
      <c r="D65" s="5">
        <v>36.299999999999997</v>
      </c>
      <c r="E65" s="5">
        <f>D65-4.44</f>
        <v>31.859999999999996</v>
      </c>
      <c r="F65" s="5">
        <f>E65+0.75</f>
        <v>32.61</v>
      </c>
      <c r="G65" s="5">
        <f t="shared" si="11"/>
        <v>29.65</v>
      </c>
      <c r="H65" s="5">
        <f>G65-AV65</f>
        <v>28.04</v>
      </c>
      <c r="I65" s="5">
        <f>H65+AU65</f>
        <v>30.299999999999997</v>
      </c>
      <c r="J65" s="5">
        <f>I65+AT65</f>
        <v>32.799999999999997</v>
      </c>
      <c r="K65" s="5">
        <f>J65+AS65</f>
        <v>34.29</v>
      </c>
      <c r="L65" s="5">
        <f>K65+AR65</f>
        <v>35.96</v>
      </c>
      <c r="M65" s="5">
        <f>L65+AQ65</f>
        <v>36.07</v>
      </c>
      <c r="N65" s="5">
        <f>M65+AP65</f>
        <v>36.44</v>
      </c>
      <c r="O65" s="5">
        <f>N65+AO65</f>
        <v>36.849999999999994</v>
      </c>
      <c r="P65" s="5">
        <f>O65-AN65</f>
        <v>36.659999999999997</v>
      </c>
      <c r="Q65" s="5">
        <f>P65-AM65</f>
        <v>36.199999999999996</v>
      </c>
      <c r="R65" s="5">
        <f>Q65-AL65</f>
        <v>34.849999999999994</v>
      </c>
      <c r="S65" s="5">
        <f>R65-AK65</f>
        <v>34.629999999999995</v>
      </c>
      <c r="T65" s="19">
        <f>S65-AJ65</f>
        <v>34.489999999999995</v>
      </c>
      <c r="U65" s="19">
        <f>T65-AI65</f>
        <v>34.389999999999993</v>
      </c>
      <c r="V65" s="5">
        <f>U65+AH65</f>
        <v>34.61999999999999</v>
      </c>
      <c r="W65" s="5">
        <f>V65+AG65</f>
        <v>34.97999999999999</v>
      </c>
      <c r="X65" s="5">
        <f>W65+AF65</f>
        <v>36.699999999999989</v>
      </c>
      <c r="Y65" s="5">
        <f t="shared" si="2"/>
        <v>36.829999999999991</v>
      </c>
      <c r="Z65" s="5">
        <f t="shared" si="3"/>
        <v>37.249999999999993</v>
      </c>
      <c r="AA65" s="5">
        <f t="shared" si="4"/>
        <v>37.22999999999999</v>
      </c>
      <c r="AB65" s="60"/>
      <c r="AC65" s="9">
        <v>0.02</v>
      </c>
      <c r="AD65" s="9">
        <v>0.42</v>
      </c>
      <c r="AE65" s="9">
        <v>0.13</v>
      </c>
      <c r="AF65" s="9">
        <v>1.72</v>
      </c>
      <c r="AG65" s="9">
        <v>0.36</v>
      </c>
      <c r="AH65" s="9">
        <v>0.23</v>
      </c>
      <c r="AI65" s="9">
        <v>0.1</v>
      </c>
      <c r="AJ65" s="9">
        <v>0.14000000000000001</v>
      </c>
      <c r="AK65" s="9">
        <v>0.22</v>
      </c>
      <c r="AL65" s="24">
        <v>1.35</v>
      </c>
      <c r="AM65" s="9">
        <v>0.46</v>
      </c>
      <c r="AN65" s="9">
        <v>0.19</v>
      </c>
      <c r="AO65" s="9">
        <v>0.41</v>
      </c>
      <c r="AP65" s="9">
        <v>0.37</v>
      </c>
      <c r="AQ65" s="9">
        <v>0.11</v>
      </c>
      <c r="AR65" s="9">
        <v>1.67</v>
      </c>
      <c r="AS65" s="9">
        <v>1.49</v>
      </c>
      <c r="AT65" s="9">
        <v>2.5</v>
      </c>
      <c r="AU65" s="9">
        <v>2.2599999999999998</v>
      </c>
      <c r="AV65" s="9">
        <v>1.61</v>
      </c>
      <c r="AW65" s="9">
        <v>2.96</v>
      </c>
    </row>
    <row r="66" spans="1:49" ht="30" customHeight="1" x14ac:dyDescent="0.3">
      <c r="A66" s="3"/>
      <c r="B66" s="3"/>
      <c r="C66" s="4">
        <v>9</v>
      </c>
      <c r="D66" s="5">
        <f>D65*C66</f>
        <v>326.7</v>
      </c>
      <c r="E66" s="5">
        <f>E65*C66</f>
        <v>286.73999999999995</v>
      </c>
      <c r="F66" s="5">
        <f>C66*$F$65</f>
        <v>293.49</v>
      </c>
      <c r="G66" s="5">
        <f t="shared" si="11"/>
        <v>290.53000000000003</v>
      </c>
      <c r="H66" s="5">
        <f>C66*H65</f>
        <v>252.35999999999999</v>
      </c>
      <c r="I66" s="5">
        <f>C66*I65</f>
        <v>272.7</v>
      </c>
      <c r="J66" s="5">
        <f>C66*J65</f>
        <v>295.2</v>
      </c>
      <c r="K66" s="5">
        <f>C66*K65</f>
        <v>308.61</v>
      </c>
      <c r="L66" s="5">
        <f>C66*L65</f>
        <v>323.64</v>
      </c>
      <c r="M66" s="5">
        <f>C66*M65</f>
        <v>324.63</v>
      </c>
      <c r="N66" s="5">
        <f>C66*N65</f>
        <v>327.96</v>
      </c>
      <c r="O66" s="5">
        <f>C66*O65</f>
        <v>331.65</v>
      </c>
      <c r="P66" s="5">
        <f>C66*P65</f>
        <v>329.93999999999994</v>
      </c>
      <c r="Q66" s="5">
        <f>C66*Q65</f>
        <v>325.79999999999995</v>
      </c>
      <c r="R66" s="5">
        <f>C66*R65</f>
        <v>313.64999999999998</v>
      </c>
      <c r="S66" s="5">
        <f>C66*S65</f>
        <v>311.66999999999996</v>
      </c>
      <c r="T66" s="19">
        <f>C66*T65</f>
        <v>310.40999999999997</v>
      </c>
      <c r="U66" s="19">
        <f>C66*U65</f>
        <v>309.50999999999993</v>
      </c>
      <c r="V66" s="5">
        <f>C66*V65</f>
        <v>311.57999999999993</v>
      </c>
      <c r="W66" s="5">
        <f>C66*W65</f>
        <v>314.81999999999994</v>
      </c>
      <c r="X66" s="5">
        <f>C66*X65</f>
        <v>330.2999999999999</v>
      </c>
      <c r="Y66" s="5">
        <f>C66*Y65</f>
        <v>331.46999999999991</v>
      </c>
      <c r="Z66" s="5">
        <f>C66*Z65</f>
        <v>335.24999999999994</v>
      </c>
      <c r="AA66" s="5">
        <f>C66*AA65</f>
        <v>335.06999999999994</v>
      </c>
      <c r="AB66" s="60"/>
      <c r="AC66" s="9">
        <v>0.02</v>
      </c>
      <c r="AD66" s="9">
        <v>0.42</v>
      </c>
      <c r="AE66" s="9">
        <v>0.13</v>
      </c>
      <c r="AF66" s="9">
        <v>1.72</v>
      </c>
      <c r="AG66" s="9">
        <v>0.36</v>
      </c>
      <c r="AH66" s="9">
        <v>0.23</v>
      </c>
      <c r="AI66" s="9">
        <v>0.1</v>
      </c>
      <c r="AJ66" s="9">
        <v>0.14000000000000001</v>
      </c>
      <c r="AK66" s="9">
        <v>0.22</v>
      </c>
      <c r="AL66" s="24">
        <v>1.35</v>
      </c>
      <c r="AM66" s="9">
        <v>0.46</v>
      </c>
      <c r="AN66" s="9">
        <v>0.19</v>
      </c>
      <c r="AO66" s="9">
        <v>0.41</v>
      </c>
      <c r="AP66" s="9">
        <v>0.37</v>
      </c>
      <c r="AQ66" s="9">
        <v>0.11</v>
      </c>
      <c r="AR66" s="9">
        <v>1.67</v>
      </c>
      <c r="AS66" s="9">
        <v>1.49</v>
      </c>
      <c r="AT66" s="9">
        <v>2.5</v>
      </c>
      <c r="AU66" s="9">
        <v>2.2599999999999998</v>
      </c>
      <c r="AV66" s="9">
        <v>1.61</v>
      </c>
      <c r="AW66" s="9">
        <v>2.96</v>
      </c>
    </row>
    <row r="67" spans="1:49" ht="30" customHeight="1" x14ac:dyDescent="0.3">
      <c r="A67" s="3"/>
      <c r="B67" s="3"/>
      <c r="C67" s="4">
        <v>14</v>
      </c>
      <c r="D67" s="5">
        <f>D65*C67</f>
        <v>508.19999999999993</v>
      </c>
      <c r="E67" s="5">
        <f>E65*C67</f>
        <v>446.03999999999996</v>
      </c>
      <c r="F67" s="5">
        <f t="shared" ref="F67:F69" si="16">C67*$F$65</f>
        <v>456.53999999999996</v>
      </c>
      <c r="G67" s="5">
        <f t="shared" si="11"/>
        <v>453.58</v>
      </c>
      <c r="H67" s="5">
        <f>C67*H65</f>
        <v>392.56</v>
      </c>
      <c r="I67" s="5">
        <f>C67*I65</f>
        <v>424.19999999999993</v>
      </c>
      <c r="J67" s="5">
        <f>C67*J65</f>
        <v>459.19999999999993</v>
      </c>
      <c r="K67" s="5">
        <f>C67*K65</f>
        <v>480.06</v>
      </c>
      <c r="L67" s="5">
        <f>C67*L65</f>
        <v>503.44</v>
      </c>
      <c r="M67" s="5">
        <f>C67*M65</f>
        <v>504.98</v>
      </c>
      <c r="N67" s="5">
        <f>C67*N65</f>
        <v>510.15999999999997</v>
      </c>
      <c r="O67" s="5">
        <f>C67*O65</f>
        <v>515.89999999999986</v>
      </c>
      <c r="P67" s="5">
        <f>C67*P65</f>
        <v>513.24</v>
      </c>
      <c r="Q67" s="5">
        <f>C67*Q65</f>
        <v>506.79999999999995</v>
      </c>
      <c r="R67" s="5">
        <f>C67*R65</f>
        <v>487.89999999999992</v>
      </c>
      <c r="S67" s="5">
        <f>C67*S65</f>
        <v>484.81999999999994</v>
      </c>
      <c r="T67" s="19">
        <f>C67*T65</f>
        <v>482.8599999999999</v>
      </c>
      <c r="U67" s="19">
        <f>C67*U65</f>
        <v>481.45999999999992</v>
      </c>
      <c r="V67" s="5">
        <f>C67*V65</f>
        <v>484.67999999999984</v>
      </c>
      <c r="W67" s="5">
        <f>C67*W65</f>
        <v>489.71999999999986</v>
      </c>
      <c r="X67" s="5">
        <f>C67*X65</f>
        <v>513.79999999999984</v>
      </c>
      <c r="Y67" s="5">
        <f>C67*Y65</f>
        <v>515.61999999999989</v>
      </c>
      <c r="Z67" s="5">
        <f>C67*Z65</f>
        <v>521.49999999999989</v>
      </c>
      <c r="AA67" s="5">
        <f>C67*AA65</f>
        <v>521.2199999999998</v>
      </c>
      <c r="AB67" s="60"/>
      <c r="AC67" s="9">
        <v>0.02</v>
      </c>
      <c r="AD67" s="9">
        <v>0.42</v>
      </c>
      <c r="AE67" s="9">
        <v>0.13</v>
      </c>
      <c r="AF67" s="9">
        <v>1.72</v>
      </c>
      <c r="AG67" s="9">
        <v>0.36</v>
      </c>
      <c r="AH67" s="9">
        <v>0.23</v>
      </c>
      <c r="AI67" s="9">
        <v>0.1</v>
      </c>
      <c r="AJ67" s="9">
        <v>0.14000000000000001</v>
      </c>
      <c r="AK67" s="9">
        <v>0.22</v>
      </c>
      <c r="AL67" s="24">
        <v>1.35</v>
      </c>
      <c r="AM67" s="9">
        <v>0.46</v>
      </c>
      <c r="AN67" s="9">
        <v>0.19</v>
      </c>
      <c r="AO67" s="9">
        <v>0.41</v>
      </c>
      <c r="AP67" s="9">
        <v>0.37</v>
      </c>
      <c r="AQ67" s="9">
        <v>0.11</v>
      </c>
      <c r="AR67" s="9">
        <v>1.67</v>
      </c>
      <c r="AS67" s="9">
        <v>1.49</v>
      </c>
      <c r="AT67" s="9">
        <v>2.5</v>
      </c>
      <c r="AU67" s="9">
        <v>2.2599999999999998</v>
      </c>
      <c r="AV67" s="9">
        <v>1.61</v>
      </c>
      <c r="AW67" s="9">
        <v>2.96</v>
      </c>
    </row>
    <row r="68" spans="1:49" ht="30" customHeight="1" x14ac:dyDescent="0.3">
      <c r="A68" s="3"/>
      <c r="B68" s="3"/>
      <c r="C68" s="4">
        <v>19</v>
      </c>
      <c r="D68" s="5">
        <f>D65*C68</f>
        <v>689.69999999999993</v>
      </c>
      <c r="E68" s="5">
        <f>E65*C68</f>
        <v>605.33999999999992</v>
      </c>
      <c r="F68" s="5">
        <f t="shared" si="16"/>
        <v>619.59</v>
      </c>
      <c r="G68" s="5">
        <f t="shared" si="11"/>
        <v>616.63</v>
      </c>
      <c r="H68" s="5">
        <f>C68*H65</f>
        <v>532.76</v>
      </c>
      <c r="I68" s="5">
        <f>C68*I65</f>
        <v>575.69999999999993</v>
      </c>
      <c r="J68" s="5">
        <f>C68*J65</f>
        <v>623.19999999999993</v>
      </c>
      <c r="K68" s="5">
        <f>C68*K65</f>
        <v>651.51</v>
      </c>
      <c r="L68" s="5">
        <f>C68*L65</f>
        <v>683.24</v>
      </c>
      <c r="M68" s="5">
        <f>C68*M65</f>
        <v>685.33</v>
      </c>
      <c r="N68" s="5">
        <f>C68*N65</f>
        <v>692.3599999999999</v>
      </c>
      <c r="O68" s="5">
        <f>C68*O65</f>
        <v>700.14999999999986</v>
      </c>
      <c r="P68" s="5">
        <f>C68*P65</f>
        <v>696.54</v>
      </c>
      <c r="Q68" s="5">
        <f>C68*Q65</f>
        <v>687.8</v>
      </c>
      <c r="R68" s="5">
        <f>C68*R65</f>
        <v>662.14999999999986</v>
      </c>
      <c r="S68" s="5">
        <f>C68*S65</f>
        <v>657.96999999999991</v>
      </c>
      <c r="T68" s="19">
        <f>C68*T65</f>
        <v>655.30999999999995</v>
      </c>
      <c r="U68" s="19">
        <f>C68*U65</f>
        <v>653.40999999999985</v>
      </c>
      <c r="V68" s="5">
        <f>C68*V65</f>
        <v>657.77999999999986</v>
      </c>
      <c r="W68" s="5">
        <f>C68*W65</f>
        <v>664.61999999999978</v>
      </c>
      <c r="X68" s="5">
        <f>C68*X65</f>
        <v>697.29999999999973</v>
      </c>
      <c r="Y68" s="5">
        <f>C68*Y65</f>
        <v>699.76999999999987</v>
      </c>
      <c r="Z68" s="5">
        <f>C68*Z65</f>
        <v>707.74999999999989</v>
      </c>
      <c r="AA68" s="5">
        <f>C68*AA65</f>
        <v>707.36999999999978</v>
      </c>
      <c r="AB68" s="60"/>
      <c r="AC68" s="9">
        <v>0.02</v>
      </c>
      <c r="AD68" s="9">
        <v>0.42</v>
      </c>
      <c r="AE68" s="9">
        <v>0.13</v>
      </c>
      <c r="AF68" s="9">
        <v>1.72</v>
      </c>
      <c r="AG68" s="9">
        <v>0.36</v>
      </c>
      <c r="AH68" s="9">
        <v>0.23</v>
      </c>
      <c r="AI68" s="9">
        <v>0.1</v>
      </c>
      <c r="AJ68" s="9">
        <v>0.14000000000000001</v>
      </c>
      <c r="AK68" s="9">
        <v>0.22</v>
      </c>
      <c r="AL68" s="24">
        <v>1.35</v>
      </c>
      <c r="AM68" s="9">
        <v>0.46</v>
      </c>
      <c r="AN68" s="9">
        <v>0.19</v>
      </c>
      <c r="AO68" s="9">
        <v>0.41</v>
      </c>
      <c r="AP68" s="9">
        <v>0.37</v>
      </c>
      <c r="AQ68" s="9">
        <v>0.11</v>
      </c>
      <c r="AR68" s="9">
        <v>1.67</v>
      </c>
      <c r="AS68" s="9">
        <v>1.49</v>
      </c>
      <c r="AT68" s="9">
        <v>2.5</v>
      </c>
      <c r="AU68" s="9">
        <v>2.2599999999999998</v>
      </c>
      <c r="AV68" s="9">
        <v>1.61</v>
      </c>
      <c r="AW68" s="9">
        <v>2.96</v>
      </c>
    </row>
    <row r="69" spans="1:49" ht="30" customHeight="1" x14ac:dyDescent="0.3">
      <c r="A69" s="3"/>
      <c r="B69" s="3"/>
      <c r="C69" s="4">
        <v>48</v>
      </c>
      <c r="D69" s="5">
        <f>D65*C69</f>
        <v>1742.3999999999999</v>
      </c>
      <c r="E69" s="5">
        <f>E65*C69</f>
        <v>1529.2799999999997</v>
      </c>
      <c r="F69" s="5">
        <f t="shared" si="16"/>
        <v>1565.28</v>
      </c>
      <c r="G69" s="5">
        <f t="shared" si="11"/>
        <v>1562.32</v>
      </c>
      <c r="H69" s="5">
        <f>C69*H65</f>
        <v>1345.92</v>
      </c>
      <c r="I69" s="5">
        <f>C69*I65</f>
        <v>1454.3999999999999</v>
      </c>
      <c r="J69" s="5">
        <f>C69*J65</f>
        <v>1574.3999999999999</v>
      </c>
      <c r="K69" s="5">
        <f>K65*C69</f>
        <v>1645.92</v>
      </c>
      <c r="L69" s="5">
        <f>C69*L65</f>
        <v>1726.08</v>
      </c>
      <c r="M69" s="5">
        <f>C69*M65</f>
        <v>1731.3600000000001</v>
      </c>
      <c r="N69" s="5">
        <f>C69*N65</f>
        <v>1749.12</v>
      </c>
      <c r="O69" s="5">
        <f>C69*O65</f>
        <v>1768.7999999999997</v>
      </c>
      <c r="P69" s="5">
        <f>C69*P65</f>
        <v>1759.6799999999998</v>
      </c>
      <c r="Q69" s="5">
        <f>C69*Q65</f>
        <v>1737.6</v>
      </c>
      <c r="R69" s="5">
        <f>C69*R65</f>
        <v>1672.7999999999997</v>
      </c>
      <c r="S69" s="5">
        <f>C69*S65</f>
        <v>1662.2399999999998</v>
      </c>
      <c r="T69" s="19">
        <f>C69*T65</f>
        <v>1655.5199999999998</v>
      </c>
      <c r="U69" s="19">
        <f>C69*U65</f>
        <v>1650.7199999999998</v>
      </c>
      <c r="V69" s="5">
        <f>C69*V65</f>
        <v>1661.7599999999995</v>
      </c>
      <c r="W69" s="5">
        <f>C69*W65</f>
        <v>1679.0399999999995</v>
      </c>
      <c r="X69" s="5">
        <f>C69*X65</f>
        <v>1761.5999999999995</v>
      </c>
      <c r="Y69" s="5">
        <f>C69*Y65</f>
        <v>1767.8399999999997</v>
      </c>
      <c r="Z69" s="5">
        <f>C69*Z65</f>
        <v>1787.9999999999995</v>
      </c>
      <c r="AA69" s="5">
        <f>C69*AA65</f>
        <v>1787.0399999999995</v>
      </c>
      <c r="AB69" s="60"/>
      <c r="AC69" s="9">
        <v>0.02</v>
      </c>
      <c r="AD69" s="9">
        <v>0.42</v>
      </c>
      <c r="AE69" s="9">
        <v>0.13</v>
      </c>
      <c r="AF69" s="9">
        <v>1.72</v>
      </c>
      <c r="AG69" s="9">
        <v>0.36</v>
      </c>
      <c r="AH69" s="9">
        <v>0.23</v>
      </c>
      <c r="AI69" s="9">
        <v>0.1</v>
      </c>
      <c r="AJ69" s="9">
        <v>0.14000000000000001</v>
      </c>
      <c r="AK69" s="9">
        <v>0.22</v>
      </c>
      <c r="AL69" s="24">
        <v>1.35</v>
      </c>
      <c r="AM69" s="9">
        <v>0.46</v>
      </c>
      <c r="AN69" s="9">
        <v>0.19</v>
      </c>
      <c r="AO69" s="9">
        <v>0.41</v>
      </c>
      <c r="AP69" s="9">
        <v>0.37</v>
      </c>
      <c r="AQ69" s="9">
        <v>0.11</v>
      </c>
      <c r="AR69" s="9">
        <v>1.67</v>
      </c>
      <c r="AS69" s="9">
        <v>1.49</v>
      </c>
      <c r="AT69" s="9">
        <v>2.5</v>
      </c>
      <c r="AU69" s="9">
        <v>2.2599999999999998</v>
      </c>
      <c r="AV69" s="9">
        <v>1.61</v>
      </c>
      <c r="AW69" s="9">
        <v>2.96</v>
      </c>
    </row>
    <row r="70" spans="1:49" ht="30" customHeight="1" x14ac:dyDescent="0.3">
      <c r="A70" s="3" t="s">
        <v>16</v>
      </c>
      <c r="B70" s="3" t="s">
        <v>10</v>
      </c>
      <c r="C70" s="4" t="s">
        <v>7</v>
      </c>
      <c r="D70" s="5">
        <v>36.67</v>
      </c>
      <c r="E70" s="5">
        <f>D70-4.44</f>
        <v>32.230000000000004</v>
      </c>
      <c r="F70" s="5">
        <f>E70+0.75</f>
        <v>32.980000000000004</v>
      </c>
      <c r="G70" s="5">
        <f t="shared" si="11"/>
        <v>30.020000000000003</v>
      </c>
      <c r="H70" s="5">
        <f>G70-AV70</f>
        <v>28.410000000000004</v>
      </c>
      <c r="I70" s="5">
        <f>H70+AU70</f>
        <v>30.67</v>
      </c>
      <c r="J70" s="5">
        <f>I70+AT70</f>
        <v>33.17</v>
      </c>
      <c r="K70" s="5">
        <f>J70+AS70</f>
        <v>34.660000000000004</v>
      </c>
      <c r="L70" s="5">
        <f>K70+AR70</f>
        <v>36.330000000000005</v>
      </c>
      <c r="M70" s="5">
        <f>L70+AQ70</f>
        <v>36.440000000000005</v>
      </c>
      <c r="N70" s="5">
        <f>M70+AP70</f>
        <v>36.81</v>
      </c>
      <c r="O70" s="5">
        <f>N70+AO70</f>
        <v>37.22</v>
      </c>
      <c r="P70" s="5">
        <f>O70-AN70</f>
        <v>37.03</v>
      </c>
      <c r="Q70" s="5">
        <f>P70-AM70</f>
        <v>36.57</v>
      </c>
      <c r="R70" s="5">
        <f>Q70-AL70</f>
        <v>35.22</v>
      </c>
      <c r="S70" s="5">
        <f>R70-AK70</f>
        <v>35</v>
      </c>
      <c r="T70" s="19">
        <f>S70-AJ70</f>
        <v>34.86</v>
      </c>
      <c r="U70" s="19">
        <f>T70-AI70</f>
        <v>34.76</v>
      </c>
      <c r="V70" s="5">
        <f>U70+AH70</f>
        <v>34.989999999999995</v>
      </c>
      <c r="W70" s="5">
        <f>V70+AG70</f>
        <v>35.349999999999994</v>
      </c>
      <c r="X70" s="5">
        <f>W70+AF70</f>
        <v>37.069999999999993</v>
      </c>
      <c r="Y70" s="5">
        <f t="shared" si="2"/>
        <v>37.199999999999996</v>
      </c>
      <c r="Z70" s="5">
        <f t="shared" si="3"/>
        <v>37.619999999999997</v>
      </c>
      <c r="AA70" s="5">
        <f t="shared" si="4"/>
        <v>37.599999999999994</v>
      </c>
      <c r="AB70" s="60"/>
      <c r="AC70" s="9">
        <v>0.02</v>
      </c>
      <c r="AD70" s="9">
        <v>0.42</v>
      </c>
      <c r="AE70" s="9">
        <v>0.13</v>
      </c>
      <c r="AF70" s="9">
        <v>1.72</v>
      </c>
      <c r="AG70" s="9">
        <v>0.36</v>
      </c>
      <c r="AH70" s="9">
        <v>0.23</v>
      </c>
      <c r="AI70" s="9">
        <v>0.1</v>
      </c>
      <c r="AJ70" s="9">
        <v>0.14000000000000001</v>
      </c>
      <c r="AK70" s="9">
        <v>0.22</v>
      </c>
      <c r="AL70" s="24">
        <v>1.35</v>
      </c>
      <c r="AM70" s="9">
        <v>0.46</v>
      </c>
      <c r="AN70" s="9">
        <v>0.19</v>
      </c>
      <c r="AO70" s="9">
        <v>0.41</v>
      </c>
      <c r="AP70" s="9">
        <v>0.37</v>
      </c>
      <c r="AQ70" s="9">
        <v>0.11</v>
      </c>
      <c r="AR70" s="9">
        <v>1.67</v>
      </c>
      <c r="AS70" s="9">
        <v>1.49</v>
      </c>
      <c r="AT70" s="9">
        <v>2.5</v>
      </c>
      <c r="AU70" s="9">
        <v>2.2599999999999998</v>
      </c>
      <c r="AV70" s="9">
        <v>1.61</v>
      </c>
      <c r="AW70" s="9">
        <v>2.96</v>
      </c>
    </row>
    <row r="71" spans="1:49" ht="30" customHeight="1" x14ac:dyDescent="0.3">
      <c r="A71" s="3"/>
      <c r="B71" s="3"/>
      <c r="C71" s="4">
        <v>9</v>
      </c>
      <c r="D71" s="5">
        <f>D70*C71</f>
        <v>330.03000000000003</v>
      </c>
      <c r="E71" s="5">
        <f>E70*C71</f>
        <v>290.07000000000005</v>
      </c>
      <c r="F71" s="5">
        <f>C71*$F$70</f>
        <v>296.82000000000005</v>
      </c>
      <c r="G71" s="5">
        <f t="shared" si="11"/>
        <v>293.86000000000007</v>
      </c>
      <c r="H71" s="5">
        <f>C71*H70</f>
        <v>255.69000000000003</v>
      </c>
      <c r="I71" s="5">
        <f>C71*I70</f>
        <v>276.03000000000003</v>
      </c>
      <c r="J71" s="5">
        <f>C71*J70</f>
        <v>298.53000000000003</v>
      </c>
      <c r="K71" s="5">
        <f>C71*K70</f>
        <v>311.94000000000005</v>
      </c>
      <c r="L71" s="5">
        <f>C71*L70</f>
        <v>326.97000000000003</v>
      </c>
      <c r="M71" s="5">
        <f>C71*M70</f>
        <v>327.96000000000004</v>
      </c>
      <c r="N71" s="5">
        <f>C71*N70</f>
        <v>331.29</v>
      </c>
      <c r="O71" s="5">
        <f>C71*O70</f>
        <v>334.98</v>
      </c>
      <c r="P71" s="5">
        <f>C71*P70</f>
        <v>333.27</v>
      </c>
      <c r="Q71" s="5">
        <f>C71*Q70</f>
        <v>329.13</v>
      </c>
      <c r="R71" s="5">
        <f>C71*R70</f>
        <v>316.98</v>
      </c>
      <c r="S71" s="5">
        <f>C71*S70</f>
        <v>315</v>
      </c>
      <c r="T71" s="19">
        <f>C71*T70</f>
        <v>313.74</v>
      </c>
      <c r="U71" s="19">
        <f>C71*U70</f>
        <v>312.83999999999997</v>
      </c>
      <c r="V71" s="5">
        <f>C71*V70</f>
        <v>314.90999999999997</v>
      </c>
      <c r="W71" s="5">
        <f>C71*W70</f>
        <v>318.14999999999998</v>
      </c>
      <c r="X71" s="5">
        <f>C71*X70</f>
        <v>333.62999999999994</v>
      </c>
      <c r="Y71" s="5">
        <f>C71*Y70</f>
        <v>334.79999999999995</v>
      </c>
      <c r="Z71" s="5">
        <f>C71*Z70</f>
        <v>338.58</v>
      </c>
      <c r="AA71" s="5">
        <f>C71*AA70</f>
        <v>338.4</v>
      </c>
      <c r="AB71" s="60"/>
      <c r="AC71" s="9">
        <v>0.02</v>
      </c>
      <c r="AD71" s="9">
        <v>0.42</v>
      </c>
      <c r="AE71" s="9">
        <v>0.13</v>
      </c>
      <c r="AF71" s="9">
        <v>1.72</v>
      </c>
      <c r="AG71" s="9">
        <v>0.36</v>
      </c>
      <c r="AH71" s="9">
        <v>0.23</v>
      </c>
      <c r="AI71" s="9">
        <v>0.1</v>
      </c>
      <c r="AJ71" s="9">
        <v>0.14000000000000001</v>
      </c>
      <c r="AK71" s="9">
        <v>0.22</v>
      </c>
      <c r="AL71" s="24">
        <v>1.35</v>
      </c>
      <c r="AM71" s="9">
        <v>0.46</v>
      </c>
      <c r="AN71" s="9">
        <v>0.19</v>
      </c>
      <c r="AO71" s="9">
        <v>0.41</v>
      </c>
      <c r="AP71" s="9">
        <v>0.37</v>
      </c>
      <c r="AQ71" s="9">
        <v>0.11</v>
      </c>
      <c r="AR71" s="9">
        <v>1.67</v>
      </c>
      <c r="AS71" s="9">
        <v>1.49</v>
      </c>
      <c r="AT71" s="9">
        <v>2.5</v>
      </c>
      <c r="AU71" s="9">
        <v>2.2599999999999998</v>
      </c>
      <c r="AV71" s="9">
        <v>1.61</v>
      </c>
      <c r="AW71" s="9">
        <v>2.96</v>
      </c>
    </row>
    <row r="72" spans="1:49" ht="30" customHeight="1" x14ac:dyDescent="0.3">
      <c r="A72" s="3"/>
      <c r="B72" s="3"/>
      <c r="C72" s="4">
        <v>14</v>
      </c>
      <c r="D72" s="5">
        <f>D70*C72</f>
        <v>513.38</v>
      </c>
      <c r="E72" s="5">
        <f>E70*C72</f>
        <v>451.22</v>
      </c>
      <c r="F72" s="5">
        <f t="shared" ref="F72:F74" si="17">C72*$F$70</f>
        <v>461.72</v>
      </c>
      <c r="G72" s="5">
        <f t="shared" si="11"/>
        <v>458.76000000000005</v>
      </c>
      <c r="H72" s="5">
        <f>C72*H70</f>
        <v>397.74000000000007</v>
      </c>
      <c r="I72" s="5">
        <f>C72*I70</f>
        <v>429.38</v>
      </c>
      <c r="J72" s="5">
        <f>C72*J70</f>
        <v>464.38</v>
      </c>
      <c r="K72" s="5">
        <f>C72*K70</f>
        <v>485.24000000000007</v>
      </c>
      <c r="L72" s="5">
        <f>C72*L70</f>
        <v>508.62000000000006</v>
      </c>
      <c r="M72" s="5">
        <f>C72*M70</f>
        <v>510.16000000000008</v>
      </c>
      <c r="N72" s="5">
        <f>C72*N70</f>
        <v>515.34</v>
      </c>
      <c r="O72" s="5">
        <f>C72*O70</f>
        <v>521.07999999999993</v>
      </c>
      <c r="P72" s="5">
        <f>C72*P70</f>
        <v>518.42000000000007</v>
      </c>
      <c r="Q72" s="5">
        <f>C72*Q70</f>
        <v>511.98</v>
      </c>
      <c r="R72" s="5">
        <f>C72*R70</f>
        <v>493.08</v>
      </c>
      <c r="S72" s="5">
        <f>C72*S70</f>
        <v>490</v>
      </c>
      <c r="T72" s="19">
        <f>C72*T70</f>
        <v>488.03999999999996</v>
      </c>
      <c r="U72" s="19">
        <f>C72*U70</f>
        <v>486.64</v>
      </c>
      <c r="V72" s="5">
        <f>C72*V70</f>
        <v>489.8599999999999</v>
      </c>
      <c r="W72" s="5">
        <f>C72*W70</f>
        <v>494.89999999999992</v>
      </c>
      <c r="X72" s="5">
        <f>C72*X70</f>
        <v>518.9799999999999</v>
      </c>
      <c r="Y72" s="5">
        <f>C72*Y70</f>
        <v>520.79999999999995</v>
      </c>
      <c r="Z72" s="5">
        <f>C72*Z70</f>
        <v>526.67999999999995</v>
      </c>
      <c r="AA72" s="5">
        <f>C72*AA70</f>
        <v>526.39999999999986</v>
      </c>
      <c r="AB72" s="60"/>
      <c r="AC72" s="9">
        <v>0.02</v>
      </c>
      <c r="AD72" s="9">
        <v>0.42</v>
      </c>
      <c r="AE72" s="9">
        <v>0.13</v>
      </c>
      <c r="AF72" s="9">
        <v>1.72</v>
      </c>
      <c r="AG72" s="9">
        <v>0.36</v>
      </c>
      <c r="AH72" s="9">
        <v>0.23</v>
      </c>
      <c r="AI72" s="9">
        <v>0.1</v>
      </c>
      <c r="AJ72" s="9">
        <v>0.14000000000000001</v>
      </c>
      <c r="AK72" s="9">
        <v>0.22</v>
      </c>
      <c r="AL72" s="24">
        <v>1.35</v>
      </c>
      <c r="AM72" s="9">
        <v>0.46</v>
      </c>
      <c r="AN72" s="9">
        <v>0.19</v>
      </c>
      <c r="AO72" s="9">
        <v>0.41</v>
      </c>
      <c r="AP72" s="9">
        <v>0.37</v>
      </c>
      <c r="AQ72" s="9">
        <v>0.11</v>
      </c>
      <c r="AR72" s="9">
        <v>1.67</v>
      </c>
      <c r="AS72" s="9">
        <v>1.49</v>
      </c>
      <c r="AT72" s="9">
        <v>2.5</v>
      </c>
      <c r="AU72" s="9">
        <v>2.2599999999999998</v>
      </c>
      <c r="AV72" s="9">
        <v>1.61</v>
      </c>
      <c r="AW72" s="9">
        <v>2.96</v>
      </c>
    </row>
    <row r="73" spans="1:49" ht="30" customHeight="1" x14ac:dyDescent="0.3">
      <c r="A73" s="3"/>
      <c r="B73" s="3"/>
      <c r="C73" s="4">
        <v>19</v>
      </c>
      <c r="D73" s="5">
        <f>D70*C73</f>
        <v>696.73</v>
      </c>
      <c r="E73" s="5">
        <f>E70*C73</f>
        <v>612.37000000000012</v>
      </c>
      <c r="F73" s="5">
        <f t="shared" si="17"/>
        <v>626.62000000000012</v>
      </c>
      <c r="G73" s="5">
        <f t="shared" si="11"/>
        <v>623.66000000000008</v>
      </c>
      <c r="H73" s="5">
        <f>C73*H70</f>
        <v>539.79000000000008</v>
      </c>
      <c r="I73" s="5">
        <f>C73*I70</f>
        <v>582.73</v>
      </c>
      <c r="J73" s="5">
        <f>C73*J70</f>
        <v>630.23</v>
      </c>
      <c r="K73" s="5">
        <f>C73*K70</f>
        <v>658.54000000000008</v>
      </c>
      <c r="L73" s="5">
        <f>C73*L70</f>
        <v>690.2700000000001</v>
      </c>
      <c r="M73" s="5">
        <f>C73*M70</f>
        <v>692.36000000000013</v>
      </c>
      <c r="N73" s="5">
        <f>C73*N70</f>
        <v>699.3900000000001</v>
      </c>
      <c r="O73" s="5">
        <f>C73*O70</f>
        <v>707.18</v>
      </c>
      <c r="P73" s="5">
        <f>C73*P70</f>
        <v>703.57</v>
      </c>
      <c r="Q73" s="5">
        <f>C73*Q70</f>
        <v>694.83</v>
      </c>
      <c r="R73" s="5">
        <f>C73*R70</f>
        <v>669.18</v>
      </c>
      <c r="S73" s="5">
        <f>C73*S70</f>
        <v>665</v>
      </c>
      <c r="T73" s="19">
        <f>C73*T70</f>
        <v>662.34</v>
      </c>
      <c r="U73" s="19">
        <f>C73*U70</f>
        <v>660.43999999999994</v>
      </c>
      <c r="V73" s="5">
        <f>C73*V70</f>
        <v>664.81</v>
      </c>
      <c r="W73" s="5">
        <f>C73*W70</f>
        <v>671.64999999999986</v>
      </c>
      <c r="X73" s="5">
        <f>C73*X70</f>
        <v>704.32999999999993</v>
      </c>
      <c r="Y73" s="5">
        <f>C73*Y70</f>
        <v>706.8</v>
      </c>
      <c r="Z73" s="5">
        <f>C73*Z70</f>
        <v>714.78</v>
      </c>
      <c r="AA73" s="5">
        <f>C73*AA70</f>
        <v>714.39999999999986</v>
      </c>
      <c r="AB73" s="60"/>
      <c r="AC73" s="9">
        <v>0.02</v>
      </c>
      <c r="AD73" s="9">
        <v>0.42</v>
      </c>
      <c r="AE73" s="9">
        <v>0.13</v>
      </c>
      <c r="AF73" s="9">
        <v>1.72</v>
      </c>
      <c r="AG73" s="9">
        <v>0.36</v>
      </c>
      <c r="AH73" s="9">
        <v>0.23</v>
      </c>
      <c r="AI73" s="9">
        <v>0.1</v>
      </c>
      <c r="AJ73" s="9">
        <v>0.14000000000000001</v>
      </c>
      <c r="AK73" s="9">
        <v>0.22</v>
      </c>
      <c r="AL73" s="24">
        <v>1.35</v>
      </c>
      <c r="AM73" s="9">
        <v>0.46</v>
      </c>
      <c r="AN73" s="9">
        <v>0.19</v>
      </c>
      <c r="AO73" s="9">
        <v>0.41</v>
      </c>
      <c r="AP73" s="9">
        <v>0.37</v>
      </c>
      <c r="AQ73" s="9">
        <v>0.11</v>
      </c>
      <c r="AR73" s="9">
        <v>1.67</v>
      </c>
      <c r="AS73" s="9">
        <v>1.49</v>
      </c>
      <c r="AT73" s="9">
        <v>2.5</v>
      </c>
      <c r="AU73" s="9">
        <v>2.2599999999999998</v>
      </c>
      <c r="AV73" s="9">
        <v>1.61</v>
      </c>
      <c r="AW73" s="9">
        <v>2.96</v>
      </c>
    </row>
    <row r="74" spans="1:49" ht="30" customHeight="1" x14ac:dyDescent="0.3">
      <c r="A74" s="3"/>
      <c r="B74" s="3"/>
      <c r="C74" s="4">
        <v>48</v>
      </c>
      <c r="D74" s="5">
        <f>D70*C74</f>
        <v>1760.16</v>
      </c>
      <c r="E74" s="5">
        <f>E70*C74</f>
        <v>1547.0400000000002</v>
      </c>
      <c r="F74" s="5">
        <f t="shared" si="17"/>
        <v>1583.0400000000002</v>
      </c>
      <c r="G74" s="5">
        <f t="shared" ref="G74:G105" si="18">F74-AW74</f>
        <v>1580.0800000000002</v>
      </c>
      <c r="H74" s="5">
        <f>C74*H70</f>
        <v>1363.6800000000003</v>
      </c>
      <c r="I74" s="5">
        <f>C74*I70</f>
        <v>1472.16</v>
      </c>
      <c r="J74" s="5">
        <f>C74*J70</f>
        <v>1592.16</v>
      </c>
      <c r="K74" s="5">
        <f>C74*K70</f>
        <v>1663.6800000000003</v>
      </c>
      <c r="L74" s="5">
        <f>C74*L70</f>
        <v>1743.8400000000001</v>
      </c>
      <c r="M74" s="5">
        <f>C74*M70</f>
        <v>1749.1200000000003</v>
      </c>
      <c r="N74" s="5">
        <f>C74*N70</f>
        <v>1766.88</v>
      </c>
      <c r="O74" s="5">
        <f>C74*O70</f>
        <v>1786.56</v>
      </c>
      <c r="P74" s="5">
        <f>C74*P70</f>
        <v>1777.44</v>
      </c>
      <c r="Q74" s="5">
        <f>C74*Q70</f>
        <v>1755.3600000000001</v>
      </c>
      <c r="R74" s="5">
        <f>C74*R70</f>
        <v>1690.56</v>
      </c>
      <c r="S74" s="5">
        <f>C74*S70</f>
        <v>1680</v>
      </c>
      <c r="T74" s="19">
        <f>C74*T70</f>
        <v>1673.28</v>
      </c>
      <c r="U74" s="19">
        <f>C74*U70</f>
        <v>1668.48</v>
      </c>
      <c r="V74" s="5">
        <f>C74*V70</f>
        <v>1679.5199999999998</v>
      </c>
      <c r="W74" s="5">
        <f>C74*W70</f>
        <v>1696.7999999999997</v>
      </c>
      <c r="X74" s="5">
        <f>C74*X70</f>
        <v>1779.3599999999997</v>
      </c>
      <c r="Y74" s="5">
        <f>C74*Y70</f>
        <v>1785.6</v>
      </c>
      <c r="Z74" s="5">
        <f>C74*Z70</f>
        <v>1805.7599999999998</v>
      </c>
      <c r="AA74" s="5">
        <f>C74*AA70</f>
        <v>1804.7999999999997</v>
      </c>
      <c r="AB74" s="60"/>
      <c r="AC74" s="9">
        <v>0.02</v>
      </c>
      <c r="AD74" s="9">
        <v>0.42</v>
      </c>
      <c r="AE74" s="9">
        <v>0.13</v>
      </c>
      <c r="AF74" s="9">
        <v>1.72</v>
      </c>
      <c r="AG74" s="9">
        <v>0.36</v>
      </c>
      <c r="AH74" s="9">
        <v>0.23</v>
      </c>
      <c r="AI74" s="9">
        <v>0.1</v>
      </c>
      <c r="AJ74" s="9">
        <v>0.14000000000000001</v>
      </c>
      <c r="AK74" s="9">
        <v>0.22</v>
      </c>
      <c r="AL74" s="24">
        <v>1.35</v>
      </c>
      <c r="AM74" s="9">
        <v>0.46</v>
      </c>
      <c r="AN74" s="9">
        <v>0.19</v>
      </c>
      <c r="AO74" s="9">
        <v>0.41</v>
      </c>
      <c r="AP74" s="9">
        <v>0.37</v>
      </c>
      <c r="AQ74" s="9">
        <v>0.11</v>
      </c>
      <c r="AR74" s="9">
        <v>1.67</v>
      </c>
      <c r="AS74" s="9">
        <v>1.49</v>
      </c>
      <c r="AT74" s="9">
        <v>2.5</v>
      </c>
      <c r="AU74" s="9">
        <v>2.2599999999999998</v>
      </c>
      <c r="AV74" s="9">
        <v>1.61</v>
      </c>
      <c r="AW74" s="9">
        <v>2.96</v>
      </c>
    </row>
    <row r="75" spans="1:49" ht="30" customHeight="1" x14ac:dyDescent="0.3">
      <c r="A75" s="3" t="s">
        <v>16</v>
      </c>
      <c r="B75" s="3" t="s">
        <v>11</v>
      </c>
      <c r="C75" s="4" t="s">
        <v>7</v>
      </c>
      <c r="D75" s="5">
        <v>36.83</v>
      </c>
      <c r="E75" s="5">
        <f>D75-4.44</f>
        <v>32.39</v>
      </c>
      <c r="F75" s="5">
        <f>E75+0.75</f>
        <v>33.14</v>
      </c>
      <c r="G75" s="5">
        <f t="shared" si="18"/>
        <v>30.18</v>
      </c>
      <c r="H75" s="5">
        <f>G75-AV75</f>
        <v>28.57</v>
      </c>
      <c r="I75" s="5">
        <f>H75+AU75</f>
        <v>30.83</v>
      </c>
      <c r="J75" s="5">
        <f>I75+AT75</f>
        <v>33.33</v>
      </c>
      <c r="K75" s="5">
        <f>J75+AS75</f>
        <v>34.82</v>
      </c>
      <c r="L75" s="5">
        <f>K75+AR75</f>
        <v>36.49</v>
      </c>
      <c r="M75" s="5">
        <f>L75+AQ75</f>
        <v>36.6</v>
      </c>
      <c r="N75" s="5">
        <f>M75+AP75</f>
        <v>36.97</v>
      </c>
      <c r="O75" s="5">
        <f>N75+AO75</f>
        <v>37.379999999999995</v>
      </c>
      <c r="P75" s="5">
        <f>O75-AN75</f>
        <v>37.19</v>
      </c>
      <c r="Q75" s="5">
        <f>P75-AM75</f>
        <v>36.729999999999997</v>
      </c>
      <c r="R75" s="5">
        <f>Q75-AL75</f>
        <v>35.379999999999995</v>
      </c>
      <c r="S75" s="5">
        <f>R75-AK75</f>
        <v>35.159999999999997</v>
      </c>
      <c r="T75" s="19">
        <f>S75-AJ75</f>
        <v>35.019999999999996</v>
      </c>
      <c r="U75" s="19">
        <f>T75-AI75</f>
        <v>34.919999999999995</v>
      </c>
      <c r="V75" s="5">
        <f>U75+AH75</f>
        <v>35.149999999999991</v>
      </c>
      <c r="W75" s="5">
        <f>V75+AG75</f>
        <v>35.509999999999991</v>
      </c>
      <c r="X75" s="5">
        <f>W75+AF75</f>
        <v>37.22999999999999</v>
      </c>
      <c r="Y75" s="5">
        <f t="shared" ref="Y75:Y108" si="19">X75+AE75</f>
        <v>37.359999999999992</v>
      </c>
      <c r="Z75" s="5">
        <f t="shared" ref="Z75:Z108" si="20">Y75+AD75</f>
        <v>37.779999999999994</v>
      </c>
      <c r="AA75" s="5">
        <f t="shared" ref="AA75:AA108" si="21">Z75-AC75</f>
        <v>37.759999999999991</v>
      </c>
      <c r="AB75" s="60"/>
      <c r="AC75" s="9">
        <v>0.02</v>
      </c>
      <c r="AD75" s="9">
        <v>0.42</v>
      </c>
      <c r="AE75" s="9">
        <v>0.13</v>
      </c>
      <c r="AF75" s="9">
        <v>1.72</v>
      </c>
      <c r="AG75" s="9">
        <v>0.36</v>
      </c>
      <c r="AH75" s="9">
        <v>0.23</v>
      </c>
      <c r="AI75" s="9">
        <v>0.1</v>
      </c>
      <c r="AJ75" s="9">
        <v>0.14000000000000001</v>
      </c>
      <c r="AK75" s="9">
        <v>0.22</v>
      </c>
      <c r="AL75" s="24">
        <v>1.35</v>
      </c>
      <c r="AM75" s="9">
        <v>0.46</v>
      </c>
      <c r="AN75" s="9">
        <v>0.19</v>
      </c>
      <c r="AO75" s="9">
        <v>0.41</v>
      </c>
      <c r="AP75" s="9">
        <v>0.37</v>
      </c>
      <c r="AQ75" s="9">
        <v>0.11</v>
      </c>
      <c r="AR75" s="9">
        <v>1.67</v>
      </c>
      <c r="AS75" s="9">
        <v>1.49</v>
      </c>
      <c r="AT75" s="9">
        <v>2.5</v>
      </c>
      <c r="AU75" s="9">
        <v>2.2599999999999998</v>
      </c>
      <c r="AV75" s="9">
        <v>1.61</v>
      </c>
      <c r="AW75" s="9">
        <v>2.96</v>
      </c>
    </row>
    <row r="76" spans="1:49" ht="30" customHeight="1" x14ac:dyDescent="0.3">
      <c r="A76" s="3"/>
      <c r="B76" s="3"/>
      <c r="C76" s="4">
        <v>9</v>
      </c>
      <c r="D76" s="5">
        <f>D75*C76</f>
        <v>331.46999999999997</v>
      </c>
      <c r="E76" s="5">
        <f>E75*C76</f>
        <v>291.51</v>
      </c>
      <c r="F76" s="5">
        <f>C76*$F$75</f>
        <v>298.26</v>
      </c>
      <c r="G76" s="5">
        <f t="shared" si="18"/>
        <v>295.3</v>
      </c>
      <c r="H76" s="5">
        <f>C76*H75</f>
        <v>257.13</v>
      </c>
      <c r="I76" s="5">
        <f>C76*I75</f>
        <v>277.46999999999997</v>
      </c>
      <c r="J76" s="5">
        <f>C76*J75</f>
        <v>299.96999999999997</v>
      </c>
      <c r="K76" s="5">
        <f>C76*K75</f>
        <v>313.38</v>
      </c>
      <c r="L76" s="5">
        <f>C76*L75</f>
        <v>328.41</v>
      </c>
      <c r="M76" s="5">
        <f>C76*M75</f>
        <v>329.40000000000003</v>
      </c>
      <c r="N76" s="5">
        <f>C76*N75</f>
        <v>332.73</v>
      </c>
      <c r="O76" s="5">
        <f>C76*O75</f>
        <v>336.41999999999996</v>
      </c>
      <c r="P76" s="5">
        <f>C76*P75</f>
        <v>334.71</v>
      </c>
      <c r="Q76" s="5">
        <f>C76*Q75</f>
        <v>330.57</v>
      </c>
      <c r="R76" s="5">
        <f>C76*R75</f>
        <v>318.41999999999996</v>
      </c>
      <c r="S76" s="5">
        <f>C76*S75</f>
        <v>316.43999999999994</v>
      </c>
      <c r="T76" s="19">
        <f>C76*T75</f>
        <v>315.17999999999995</v>
      </c>
      <c r="U76" s="19">
        <f>C76*U75</f>
        <v>314.27999999999997</v>
      </c>
      <c r="V76" s="5">
        <f>C76*V75</f>
        <v>316.34999999999991</v>
      </c>
      <c r="W76" s="5">
        <f>C76*W75</f>
        <v>319.58999999999992</v>
      </c>
      <c r="X76" s="5">
        <f>C76*X75</f>
        <v>335.06999999999994</v>
      </c>
      <c r="Y76" s="5">
        <f>C76*Y75</f>
        <v>336.23999999999995</v>
      </c>
      <c r="Z76" s="5">
        <f>C76*Z75</f>
        <v>340.01999999999992</v>
      </c>
      <c r="AA76" s="5">
        <f>C76*AA75</f>
        <v>339.83999999999992</v>
      </c>
      <c r="AB76" s="60"/>
      <c r="AC76" s="9">
        <v>0.02</v>
      </c>
      <c r="AD76" s="9">
        <v>0.42</v>
      </c>
      <c r="AE76" s="9">
        <v>0.13</v>
      </c>
      <c r="AF76" s="9">
        <v>1.72</v>
      </c>
      <c r="AG76" s="9">
        <v>0.36</v>
      </c>
      <c r="AH76" s="9">
        <v>0.23</v>
      </c>
      <c r="AI76" s="9">
        <v>0.1</v>
      </c>
      <c r="AJ76" s="9">
        <v>0.14000000000000001</v>
      </c>
      <c r="AK76" s="9">
        <v>0.22</v>
      </c>
      <c r="AL76" s="24">
        <v>1.35</v>
      </c>
      <c r="AM76" s="9">
        <v>0.46</v>
      </c>
      <c r="AN76" s="9">
        <v>0.19</v>
      </c>
      <c r="AO76" s="9">
        <v>0.41</v>
      </c>
      <c r="AP76" s="9">
        <v>0.37</v>
      </c>
      <c r="AQ76" s="9">
        <v>0.11</v>
      </c>
      <c r="AR76" s="9">
        <v>1.67</v>
      </c>
      <c r="AS76" s="9">
        <v>1.49</v>
      </c>
      <c r="AT76" s="9">
        <v>2.5</v>
      </c>
      <c r="AU76" s="9">
        <v>2.2599999999999998</v>
      </c>
      <c r="AV76" s="9">
        <v>1.61</v>
      </c>
      <c r="AW76" s="9">
        <v>2.96</v>
      </c>
    </row>
    <row r="77" spans="1:49" ht="30" customHeight="1" x14ac:dyDescent="0.3">
      <c r="A77" s="3"/>
      <c r="B77" s="3"/>
      <c r="C77" s="4">
        <v>14</v>
      </c>
      <c r="D77" s="5">
        <f>D75*C77</f>
        <v>515.62</v>
      </c>
      <c r="E77" s="5">
        <f>E75*C77</f>
        <v>453.46000000000004</v>
      </c>
      <c r="F77" s="5">
        <f t="shared" ref="F77:F79" si="22">C77*$F$75</f>
        <v>463.96000000000004</v>
      </c>
      <c r="G77" s="5">
        <f t="shared" si="18"/>
        <v>461.00000000000006</v>
      </c>
      <c r="H77" s="5">
        <f>C77*H75</f>
        <v>399.98</v>
      </c>
      <c r="I77" s="5">
        <f>C77*I75</f>
        <v>431.62</v>
      </c>
      <c r="J77" s="5">
        <f>C77*J75</f>
        <v>466.62</v>
      </c>
      <c r="K77" s="5">
        <f>C77*K75</f>
        <v>487.48</v>
      </c>
      <c r="L77" s="5">
        <f>C77*L75</f>
        <v>510.86</v>
      </c>
      <c r="M77" s="5">
        <f>C77*M75</f>
        <v>512.4</v>
      </c>
      <c r="N77" s="5">
        <f>C77*N75</f>
        <v>517.57999999999993</v>
      </c>
      <c r="O77" s="5">
        <f>C77*O75</f>
        <v>523.31999999999994</v>
      </c>
      <c r="P77" s="5">
        <f>C77*P75</f>
        <v>520.66</v>
      </c>
      <c r="Q77" s="5">
        <f>C77*Q75</f>
        <v>514.21999999999991</v>
      </c>
      <c r="R77" s="5">
        <f>C77*R75</f>
        <v>495.31999999999994</v>
      </c>
      <c r="S77" s="5">
        <f>C77*S75</f>
        <v>492.23999999999995</v>
      </c>
      <c r="T77" s="19">
        <f>C77*T75</f>
        <v>490.28</v>
      </c>
      <c r="U77" s="19">
        <f>C77*U75</f>
        <v>488.87999999999994</v>
      </c>
      <c r="V77" s="5">
        <f>C77*V75</f>
        <v>492.09999999999991</v>
      </c>
      <c r="W77" s="5">
        <f>C77*W75</f>
        <v>497.13999999999987</v>
      </c>
      <c r="X77" s="5">
        <f>C77*X75</f>
        <v>521.2199999999998</v>
      </c>
      <c r="Y77" s="5">
        <f>C77*Y75</f>
        <v>523.03999999999985</v>
      </c>
      <c r="Z77" s="5">
        <f>C77*Z75</f>
        <v>528.91999999999996</v>
      </c>
      <c r="AA77" s="5">
        <f>C77*AA75</f>
        <v>528.63999999999987</v>
      </c>
      <c r="AB77" s="60"/>
      <c r="AC77" s="9">
        <v>0.02</v>
      </c>
      <c r="AD77" s="9">
        <v>0.42</v>
      </c>
      <c r="AE77" s="9">
        <v>0.13</v>
      </c>
      <c r="AF77" s="9">
        <v>1.72</v>
      </c>
      <c r="AG77" s="9">
        <v>0.36</v>
      </c>
      <c r="AH77" s="9">
        <v>0.23</v>
      </c>
      <c r="AI77" s="9">
        <v>0.1</v>
      </c>
      <c r="AJ77" s="9">
        <v>0.14000000000000001</v>
      </c>
      <c r="AK77" s="9">
        <v>0.22</v>
      </c>
      <c r="AL77" s="24">
        <v>1.35</v>
      </c>
      <c r="AM77" s="9">
        <v>0.46</v>
      </c>
      <c r="AN77" s="9">
        <v>0.19</v>
      </c>
      <c r="AO77" s="9">
        <v>0.41</v>
      </c>
      <c r="AP77" s="9">
        <v>0.37</v>
      </c>
      <c r="AQ77" s="9">
        <v>0.11</v>
      </c>
      <c r="AR77" s="9">
        <v>1.67</v>
      </c>
      <c r="AS77" s="9">
        <v>1.49</v>
      </c>
      <c r="AT77" s="9">
        <v>2.5</v>
      </c>
      <c r="AU77" s="9">
        <v>2.2599999999999998</v>
      </c>
      <c r="AV77" s="9">
        <v>1.61</v>
      </c>
      <c r="AW77" s="9">
        <v>2.96</v>
      </c>
    </row>
    <row r="78" spans="1:49" ht="30" customHeight="1" x14ac:dyDescent="0.3">
      <c r="A78" s="3"/>
      <c r="B78" s="3"/>
      <c r="C78" s="4">
        <v>19</v>
      </c>
      <c r="D78" s="5">
        <f>D75*C78</f>
        <v>699.77</v>
      </c>
      <c r="E78" s="5">
        <f>E75*C78</f>
        <v>615.41</v>
      </c>
      <c r="F78" s="5">
        <f t="shared" si="22"/>
        <v>629.66</v>
      </c>
      <c r="G78" s="5">
        <f t="shared" si="18"/>
        <v>626.69999999999993</v>
      </c>
      <c r="H78" s="5">
        <f>C78*H75</f>
        <v>542.83000000000004</v>
      </c>
      <c r="I78" s="5">
        <f>C78*I75</f>
        <v>585.77</v>
      </c>
      <c r="J78" s="5">
        <f>C78*J75</f>
        <v>633.27</v>
      </c>
      <c r="K78" s="5">
        <f>C78*K75</f>
        <v>661.58</v>
      </c>
      <c r="L78" s="5">
        <f>C78*L75</f>
        <v>693.31000000000006</v>
      </c>
      <c r="M78" s="5">
        <f>C78*M75</f>
        <v>695.4</v>
      </c>
      <c r="N78" s="5">
        <f>C78*N75</f>
        <v>702.43</v>
      </c>
      <c r="O78" s="5">
        <f>C78*O75</f>
        <v>710.21999999999991</v>
      </c>
      <c r="P78" s="5">
        <f>C78*P75</f>
        <v>706.6099999999999</v>
      </c>
      <c r="Q78" s="5">
        <f>C78*Q75</f>
        <v>697.86999999999989</v>
      </c>
      <c r="R78" s="5">
        <f>C78*R75</f>
        <v>672.21999999999991</v>
      </c>
      <c r="S78" s="5">
        <f>C78*S75</f>
        <v>668.04</v>
      </c>
      <c r="T78" s="19">
        <f>C78*T75</f>
        <v>665.37999999999988</v>
      </c>
      <c r="U78" s="19">
        <f>C78*U75</f>
        <v>663.4799999999999</v>
      </c>
      <c r="V78" s="5">
        <f>C78*V75</f>
        <v>667.8499999999998</v>
      </c>
      <c r="W78" s="5">
        <f>C78*W75</f>
        <v>674.68999999999983</v>
      </c>
      <c r="X78" s="5">
        <f>C78*X75</f>
        <v>707.36999999999978</v>
      </c>
      <c r="Y78" s="5">
        <f>C78*Y75</f>
        <v>709.8399999999998</v>
      </c>
      <c r="Z78" s="5">
        <f>C78*Z75</f>
        <v>717.81999999999994</v>
      </c>
      <c r="AA78" s="5">
        <f>C78*AA75</f>
        <v>717.43999999999983</v>
      </c>
      <c r="AB78" s="60"/>
      <c r="AC78" s="9">
        <v>0.02</v>
      </c>
      <c r="AD78" s="9">
        <v>0.42</v>
      </c>
      <c r="AE78" s="9">
        <v>0.13</v>
      </c>
      <c r="AF78" s="9">
        <v>1.72</v>
      </c>
      <c r="AG78" s="9">
        <v>0.36</v>
      </c>
      <c r="AH78" s="9">
        <v>0.23</v>
      </c>
      <c r="AI78" s="9">
        <v>0.1</v>
      </c>
      <c r="AJ78" s="9">
        <v>0.14000000000000001</v>
      </c>
      <c r="AK78" s="9">
        <v>0.22</v>
      </c>
      <c r="AL78" s="24">
        <v>1.35</v>
      </c>
      <c r="AM78" s="9">
        <v>0.46</v>
      </c>
      <c r="AN78" s="9">
        <v>0.19</v>
      </c>
      <c r="AO78" s="9">
        <v>0.41</v>
      </c>
      <c r="AP78" s="9">
        <v>0.37</v>
      </c>
      <c r="AQ78" s="9">
        <v>0.11</v>
      </c>
      <c r="AR78" s="9">
        <v>1.67</v>
      </c>
      <c r="AS78" s="9">
        <v>1.49</v>
      </c>
      <c r="AT78" s="9">
        <v>2.5</v>
      </c>
      <c r="AU78" s="9">
        <v>2.2599999999999998</v>
      </c>
      <c r="AV78" s="9">
        <v>1.61</v>
      </c>
      <c r="AW78" s="9">
        <v>2.96</v>
      </c>
    </row>
    <row r="79" spans="1:49" ht="30" customHeight="1" x14ac:dyDescent="0.3">
      <c r="A79" s="3"/>
      <c r="B79" s="3"/>
      <c r="C79" s="4">
        <v>48</v>
      </c>
      <c r="D79" s="5">
        <f>D75*C79</f>
        <v>1767.84</v>
      </c>
      <c r="E79" s="5">
        <f>E75*C79</f>
        <v>1554.72</v>
      </c>
      <c r="F79" s="5">
        <f t="shared" si="22"/>
        <v>1590.72</v>
      </c>
      <c r="G79" s="5">
        <f t="shared" si="18"/>
        <v>1587.76</v>
      </c>
      <c r="H79" s="5">
        <f>C79*H75</f>
        <v>1371.3600000000001</v>
      </c>
      <c r="I79" s="5">
        <f>C79*I75</f>
        <v>1479.84</v>
      </c>
      <c r="J79" s="5">
        <f>C79*J75</f>
        <v>1599.84</v>
      </c>
      <c r="K79" s="5">
        <f>C79*K75</f>
        <v>1671.3600000000001</v>
      </c>
      <c r="L79" s="5">
        <f>C79*L75</f>
        <v>1751.52</v>
      </c>
      <c r="M79" s="5">
        <f>C79*M75</f>
        <v>1756.8000000000002</v>
      </c>
      <c r="N79" s="5">
        <f>C79*N75</f>
        <v>1774.56</v>
      </c>
      <c r="O79" s="5">
        <f>C79*O75</f>
        <v>1794.2399999999998</v>
      </c>
      <c r="P79" s="5">
        <f>C79*P75</f>
        <v>1785.12</v>
      </c>
      <c r="Q79" s="5">
        <f>C79*Q75</f>
        <v>1763.04</v>
      </c>
      <c r="R79" s="5">
        <f>C79*R75</f>
        <v>1698.2399999999998</v>
      </c>
      <c r="S79" s="5">
        <f>C79*S75</f>
        <v>1687.6799999999998</v>
      </c>
      <c r="T79" s="19">
        <f>C79*T75</f>
        <v>1680.9599999999998</v>
      </c>
      <c r="U79" s="19">
        <f>C79*U75</f>
        <v>1676.1599999999999</v>
      </c>
      <c r="V79" s="5">
        <f>C79*V75</f>
        <v>1687.1999999999996</v>
      </c>
      <c r="W79" s="5">
        <f>C79*W75</f>
        <v>1704.4799999999996</v>
      </c>
      <c r="X79" s="5">
        <f>C79*X75</f>
        <v>1787.0399999999995</v>
      </c>
      <c r="Y79" s="5">
        <f>C79*Y75</f>
        <v>1793.2799999999997</v>
      </c>
      <c r="Z79" s="5">
        <f>C79*Z75</f>
        <v>1813.4399999999996</v>
      </c>
      <c r="AA79" s="5">
        <f>C79*AA75</f>
        <v>1812.4799999999996</v>
      </c>
      <c r="AB79" s="60"/>
      <c r="AC79" s="9">
        <v>0.02</v>
      </c>
      <c r="AD79" s="9">
        <v>0.42</v>
      </c>
      <c r="AE79" s="9">
        <v>0.13</v>
      </c>
      <c r="AF79" s="9">
        <v>1.72</v>
      </c>
      <c r="AG79" s="9">
        <v>0.36</v>
      </c>
      <c r="AH79" s="9">
        <v>0.23</v>
      </c>
      <c r="AI79" s="9">
        <v>0.1</v>
      </c>
      <c r="AJ79" s="9">
        <v>0.14000000000000001</v>
      </c>
      <c r="AK79" s="9">
        <v>0.22</v>
      </c>
      <c r="AL79" s="24">
        <v>1.35</v>
      </c>
      <c r="AM79" s="9">
        <v>0.46</v>
      </c>
      <c r="AN79" s="9">
        <v>0.19</v>
      </c>
      <c r="AO79" s="9">
        <v>0.41</v>
      </c>
      <c r="AP79" s="9">
        <v>0.37</v>
      </c>
      <c r="AQ79" s="9">
        <v>0.11</v>
      </c>
      <c r="AR79" s="9">
        <v>1.67</v>
      </c>
      <c r="AS79" s="9">
        <v>1.49</v>
      </c>
      <c r="AT79" s="9">
        <v>2.5</v>
      </c>
      <c r="AU79" s="9">
        <v>2.2599999999999998</v>
      </c>
      <c r="AV79" s="9">
        <v>1.61</v>
      </c>
      <c r="AW79" s="9">
        <v>2.96</v>
      </c>
    </row>
    <row r="80" spans="1:49" ht="30" customHeight="1" x14ac:dyDescent="0.3">
      <c r="A80" s="3" t="s">
        <v>16</v>
      </c>
      <c r="B80" s="3" t="s">
        <v>12</v>
      </c>
      <c r="C80" s="4" t="s">
        <v>7</v>
      </c>
      <c r="D80" s="5">
        <v>36.65</v>
      </c>
      <c r="E80" s="5">
        <f>D80-4.44</f>
        <v>32.21</v>
      </c>
      <c r="F80" s="5">
        <f>E80+0.75</f>
        <v>32.96</v>
      </c>
      <c r="G80" s="5">
        <f t="shared" si="18"/>
        <v>30</v>
      </c>
      <c r="H80" s="5">
        <f>G80-AV80</f>
        <v>28.39</v>
      </c>
      <c r="I80" s="5">
        <f>H80+AU80</f>
        <v>30.65</v>
      </c>
      <c r="J80" s="5">
        <f>I80+AT80</f>
        <v>33.15</v>
      </c>
      <c r="K80" s="5">
        <f>J80+AS80</f>
        <v>34.64</v>
      </c>
      <c r="L80" s="5">
        <f>K80+AR80</f>
        <v>36.31</v>
      </c>
      <c r="M80" s="5">
        <f>L80+AQ80</f>
        <v>36.42</v>
      </c>
      <c r="N80" s="5">
        <f>M80+AP80</f>
        <v>36.79</v>
      </c>
      <c r="O80" s="5">
        <f>N80+AO80</f>
        <v>37.199999999999996</v>
      </c>
      <c r="P80" s="5">
        <f>O80-AN80</f>
        <v>37.01</v>
      </c>
      <c r="Q80" s="5">
        <f>P80-AM80</f>
        <v>36.549999999999997</v>
      </c>
      <c r="R80" s="5">
        <f>Q80-AL80</f>
        <v>35.199999999999996</v>
      </c>
      <c r="S80" s="5">
        <f>R80-AK80</f>
        <v>34.979999999999997</v>
      </c>
      <c r="T80" s="19">
        <f>S80-AJ80</f>
        <v>34.839999999999996</v>
      </c>
      <c r="U80" s="19">
        <f>T80-AI80</f>
        <v>34.739999999999995</v>
      </c>
      <c r="V80" s="5">
        <f>U80+AH80</f>
        <v>34.969999999999992</v>
      </c>
      <c r="W80" s="5">
        <f>V80+AG80</f>
        <v>35.329999999999991</v>
      </c>
      <c r="X80" s="5">
        <f>W80+AF80</f>
        <v>37.04999999999999</v>
      </c>
      <c r="Y80" s="5">
        <f t="shared" si="19"/>
        <v>37.179999999999993</v>
      </c>
      <c r="Z80" s="5">
        <f t="shared" si="20"/>
        <v>37.599999999999994</v>
      </c>
      <c r="AA80" s="5">
        <f t="shared" si="21"/>
        <v>37.579999999999991</v>
      </c>
      <c r="AB80" s="60"/>
      <c r="AC80" s="9">
        <v>0.02</v>
      </c>
      <c r="AD80" s="9">
        <v>0.42</v>
      </c>
      <c r="AE80" s="9">
        <v>0.13</v>
      </c>
      <c r="AF80" s="9">
        <v>1.72</v>
      </c>
      <c r="AG80" s="9">
        <v>0.36</v>
      </c>
      <c r="AH80" s="9">
        <v>0.23</v>
      </c>
      <c r="AI80" s="9">
        <v>0.1</v>
      </c>
      <c r="AJ80" s="9">
        <v>0.14000000000000001</v>
      </c>
      <c r="AK80" s="9">
        <v>0.22</v>
      </c>
      <c r="AL80" s="24">
        <v>1.35</v>
      </c>
      <c r="AM80" s="9">
        <v>0.46</v>
      </c>
      <c r="AN80" s="9">
        <v>0.19</v>
      </c>
      <c r="AO80" s="9">
        <v>0.41</v>
      </c>
      <c r="AP80" s="9">
        <v>0.37</v>
      </c>
      <c r="AQ80" s="9">
        <v>0.11</v>
      </c>
      <c r="AR80" s="9">
        <v>1.67</v>
      </c>
      <c r="AS80" s="9">
        <v>1.49</v>
      </c>
      <c r="AT80" s="9">
        <v>2.5</v>
      </c>
      <c r="AU80" s="9">
        <v>2.2599999999999998</v>
      </c>
      <c r="AV80" s="9">
        <v>1.61</v>
      </c>
      <c r="AW80" s="9">
        <v>2.96</v>
      </c>
    </row>
    <row r="81" spans="1:49" ht="30" customHeight="1" x14ac:dyDescent="0.3">
      <c r="A81" s="3"/>
      <c r="B81" s="3"/>
      <c r="C81" s="4">
        <v>9</v>
      </c>
      <c r="D81" s="5">
        <f>D80*C81</f>
        <v>329.84999999999997</v>
      </c>
      <c r="E81" s="5">
        <f>E80*C81</f>
        <v>289.89</v>
      </c>
      <c r="F81" s="5">
        <f>C81*$F$80</f>
        <v>296.64</v>
      </c>
      <c r="G81" s="5">
        <f t="shared" si="18"/>
        <v>293.68</v>
      </c>
      <c r="H81" s="5">
        <f>C81*H80</f>
        <v>255.51</v>
      </c>
      <c r="I81" s="5">
        <f>C81*I80</f>
        <v>275.84999999999997</v>
      </c>
      <c r="J81" s="5">
        <f>C81*J80</f>
        <v>298.34999999999997</v>
      </c>
      <c r="K81" s="5">
        <f>C81*K80</f>
        <v>311.76</v>
      </c>
      <c r="L81" s="5">
        <f>C81*L80</f>
        <v>326.79000000000002</v>
      </c>
      <c r="M81" s="5">
        <f>C81*M80</f>
        <v>327.78000000000003</v>
      </c>
      <c r="N81" s="5">
        <f>C81*N80</f>
        <v>331.11</v>
      </c>
      <c r="O81" s="5">
        <f>C81*O80</f>
        <v>334.79999999999995</v>
      </c>
      <c r="P81" s="5">
        <f>C81*P80</f>
        <v>333.09</v>
      </c>
      <c r="Q81" s="5">
        <f>C81*Q80</f>
        <v>328.95</v>
      </c>
      <c r="R81" s="5">
        <f>C81*R80</f>
        <v>316.79999999999995</v>
      </c>
      <c r="S81" s="5">
        <f>C81*S80</f>
        <v>314.82</v>
      </c>
      <c r="T81" s="19">
        <f>C81*T80</f>
        <v>313.55999999999995</v>
      </c>
      <c r="U81" s="19">
        <f>C81*U80</f>
        <v>312.65999999999997</v>
      </c>
      <c r="V81" s="5">
        <f>C81*V80</f>
        <v>314.7299999999999</v>
      </c>
      <c r="W81" s="5">
        <f>C81*W80</f>
        <v>317.96999999999991</v>
      </c>
      <c r="X81" s="5">
        <f>C81*X80</f>
        <v>333.44999999999993</v>
      </c>
      <c r="Y81" s="5">
        <f>C81*Y80</f>
        <v>334.61999999999995</v>
      </c>
      <c r="Z81" s="5">
        <f>C81*Z80</f>
        <v>338.4</v>
      </c>
      <c r="AA81" s="5">
        <f>C81*AA80</f>
        <v>338.21999999999991</v>
      </c>
      <c r="AB81" s="60"/>
      <c r="AC81" s="9">
        <v>0.02</v>
      </c>
      <c r="AD81" s="9">
        <v>0.42</v>
      </c>
      <c r="AE81" s="9">
        <v>0.13</v>
      </c>
      <c r="AF81" s="9">
        <v>1.72</v>
      </c>
      <c r="AG81" s="9">
        <v>0.36</v>
      </c>
      <c r="AH81" s="9">
        <v>0.23</v>
      </c>
      <c r="AI81" s="9">
        <v>0.1</v>
      </c>
      <c r="AJ81" s="9">
        <v>0.14000000000000001</v>
      </c>
      <c r="AK81" s="9">
        <v>0.22</v>
      </c>
      <c r="AL81" s="24">
        <v>1.35</v>
      </c>
      <c r="AM81" s="9">
        <v>0.46</v>
      </c>
      <c r="AN81" s="9">
        <v>0.19</v>
      </c>
      <c r="AO81" s="9">
        <v>0.41</v>
      </c>
      <c r="AP81" s="9">
        <v>0.37</v>
      </c>
      <c r="AQ81" s="9">
        <v>0.11</v>
      </c>
      <c r="AR81" s="9">
        <v>1.67</v>
      </c>
      <c r="AS81" s="9">
        <v>1.49</v>
      </c>
      <c r="AT81" s="9">
        <v>2.5</v>
      </c>
      <c r="AU81" s="9">
        <v>2.2599999999999998</v>
      </c>
      <c r="AV81" s="9">
        <v>1.61</v>
      </c>
      <c r="AW81" s="9">
        <v>2.96</v>
      </c>
    </row>
    <row r="82" spans="1:49" ht="30" customHeight="1" x14ac:dyDescent="0.3">
      <c r="A82" s="3"/>
      <c r="B82" s="3"/>
      <c r="C82" s="4">
        <v>14</v>
      </c>
      <c r="D82" s="5">
        <f>D80*C82</f>
        <v>513.1</v>
      </c>
      <c r="E82" s="5">
        <f>E80*C82</f>
        <v>450.94</v>
      </c>
      <c r="F82" s="5">
        <f t="shared" ref="F82:F84" si="23">C82*$F$80</f>
        <v>461.44</v>
      </c>
      <c r="G82" s="5">
        <f t="shared" si="18"/>
        <v>458.48</v>
      </c>
      <c r="H82" s="5">
        <f>C82*H80</f>
        <v>397.46000000000004</v>
      </c>
      <c r="I82" s="5">
        <f>C82*I80</f>
        <v>429.09999999999997</v>
      </c>
      <c r="J82" s="5">
        <f>C82*J80</f>
        <v>464.09999999999997</v>
      </c>
      <c r="K82" s="5">
        <f>C82*K80</f>
        <v>484.96000000000004</v>
      </c>
      <c r="L82" s="5">
        <f>C82*L80</f>
        <v>508.34000000000003</v>
      </c>
      <c r="M82" s="5">
        <f>C82*M80</f>
        <v>509.88</v>
      </c>
      <c r="N82" s="5">
        <f>C82*N80</f>
        <v>515.05999999999995</v>
      </c>
      <c r="O82" s="5">
        <f>C82*O80</f>
        <v>520.79999999999995</v>
      </c>
      <c r="P82" s="5">
        <f>C82*P80</f>
        <v>518.14</v>
      </c>
      <c r="Q82" s="5">
        <f>C82*Q80</f>
        <v>511.69999999999993</v>
      </c>
      <c r="R82" s="5">
        <f>C82*R80</f>
        <v>492.79999999999995</v>
      </c>
      <c r="S82" s="5">
        <f>C82*S80</f>
        <v>489.71999999999997</v>
      </c>
      <c r="T82" s="19">
        <f>C82*T80</f>
        <v>487.75999999999993</v>
      </c>
      <c r="U82" s="19">
        <f>C82*U80</f>
        <v>486.3599999999999</v>
      </c>
      <c r="V82" s="5">
        <f>C82*V80</f>
        <v>489.57999999999987</v>
      </c>
      <c r="W82" s="5">
        <f>C82*W80</f>
        <v>494.61999999999989</v>
      </c>
      <c r="X82" s="5">
        <f>C82*X80</f>
        <v>518.69999999999982</v>
      </c>
      <c r="Y82" s="5">
        <f>C82*Y80</f>
        <v>520.51999999999987</v>
      </c>
      <c r="Z82" s="5">
        <f>C82*Z80</f>
        <v>526.39999999999986</v>
      </c>
      <c r="AA82" s="5">
        <f>C82*AA80</f>
        <v>526.11999999999989</v>
      </c>
      <c r="AB82" s="60"/>
      <c r="AC82" s="9">
        <v>0.02</v>
      </c>
      <c r="AD82" s="9">
        <v>0.42</v>
      </c>
      <c r="AE82" s="9">
        <v>0.13</v>
      </c>
      <c r="AF82" s="9">
        <v>1.72</v>
      </c>
      <c r="AG82" s="9">
        <v>0.36</v>
      </c>
      <c r="AH82" s="9">
        <v>0.23</v>
      </c>
      <c r="AI82" s="9">
        <v>0.1</v>
      </c>
      <c r="AJ82" s="9">
        <v>0.14000000000000001</v>
      </c>
      <c r="AK82" s="9">
        <v>0.22</v>
      </c>
      <c r="AL82" s="24">
        <v>1.35</v>
      </c>
      <c r="AM82" s="9">
        <v>0.46</v>
      </c>
      <c r="AN82" s="9">
        <v>0.19</v>
      </c>
      <c r="AO82" s="9">
        <v>0.41</v>
      </c>
      <c r="AP82" s="9">
        <v>0.37</v>
      </c>
      <c r="AQ82" s="9">
        <v>0.11</v>
      </c>
      <c r="AR82" s="9">
        <v>1.67</v>
      </c>
      <c r="AS82" s="9">
        <v>1.49</v>
      </c>
      <c r="AT82" s="9">
        <v>2.5</v>
      </c>
      <c r="AU82" s="9">
        <v>2.2599999999999998</v>
      </c>
      <c r="AV82" s="9">
        <v>1.61</v>
      </c>
      <c r="AW82" s="9">
        <v>2.96</v>
      </c>
    </row>
    <row r="83" spans="1:49" ht="30" customHeight="1" x14ac:dyDescent="0.3">
      <c r="A83" s="3"/>
      <c r="B83" s="3"/>
      <c r="C83" s="4">
        <v>19</v>
      </c>
      <c r="D83" s="5">
        <f>D80*C83</f>
        <v>696.35</v>
      </c>
      <c r="E83" s="5">
        <f>E80*C83</f>
        <v>611.99</v>
      </c>
      <c r="F83" s="5">
        <f t="shared" si="23"/>
        <v>626.24</v>
      </c>
      <c r="G83" s="5">
        <f t="shared" si="18"/>
        <v>623.28</v>
      </c>
      <c r="H83" s="5">
        <f>C83*H80</f>
        <v>539.41</v>
      </c>
      <c r="I83" s="5">
        <f>C83*I80</f>
        <v>582.35</v>
      </c>
      <c r="J83" s="5">
        <f>C83*J80</f>
        <v>629.85</v>
      </c>
      <c r="K83" s="5">
        <f>C83*K80</f>
        <v>658.16</v>
      </c>
      <c r="L83" s="5">
        <f>C83*L80</f>
        <v>689.8900000000001</v>
      </c>
      <c r="M83" s="5">
        <f>C83*M80</f>
        <v>691.98</v>
      </c>
      <c r="N83" s="5">
        <f>C83*N80</f>
        <v>699.01</v>
      </c>
      <c r="O83" s="5">
        <f>C83*O80</f>
        <v>706.8</v>
      </c>
      <c r="P83" s="5">
        <f>C83*P80</f>
        <v>703.18999999999994</v>
      </c>
      <c r="Q83" s="5">
        <f>C83*Q80</f>
        <v>694.44999999999993</v>
      </c>
      <c r="R83" s="5">
        <f>C83*R80</f>
        <v>668.8</v>
      </c>
      <c r="S83" s="5">
        <f>C83*S80</f>
        <v>664.61999999999989</v>
      </c>
      <c r="T83" s="19">
        <f>C83*T80</f>
        <v>661.95999999999992</v>
      </c>
      <c r="U83" s="19">
        <f>C83*U80</f>
        <v>660.06</v>
      </c>
      <c r="V83" s="5">
        <f>C83*V80</f>
        <v>664.42999999999984</v>
      </c>
      <c r="W83" s="5">
        <f>C83*W80</f>
        <v>671.26999999999987</v>
      </c>
      <c r="X83" s="5">
        <f>C83*X80</f>
        <v>703.94999999999982</v>
      </c>
      <c r="Y83" s="5">
        <f>C83*Y80</f>
        <v>706.41999999999985</v>
      </c>
      <c r="Z83" s="5">
        <f>C83*Z80</f>
        <v>714.39999999999986</v>
      </c>
      <c r="AA83" s="5">
        <f>C83*AA80</f>
        <v>714.01999999999987</v>
      </c>
      <c r="AB83" s="60"/>
      <c r="AC83" s="9">
        <v>0.02</v>
      </c>
      <c r="AD83" s="9">
        <v>0.42</v>
      </c>
      <c r="AE83" s="9">
        <v>0.13</v>
      </c>
      <c r="AF83" s="9">
        <v>1.72</v>
      </c>
      <c r="AG83" s="9">
        <v>0.36</v>
      </c>
      <c r="AH83" s="9">
        <v>0.23</v>
      </c>
      <c r="AI83" s="9">
        <v>0.1</v>
      </c>
      <c r="AJ83" s="9">
        <v>0.14000000000000001</v>
      </c>
      <c r="AK83" s="9">
        <v>0.22</v>
      </c>
      <c r="AL83" s="24">
        <v>1.35</v>
      </c>
      <c r="AM83" s="9">
        <v>0.46</v>
      </c>
      <c r="AN83" s="9">
        <v>0.19</v>
      </c>
      <c r="AO83" s="9">
        <v>0.41</v>
      </c>
      <c r="AP83" s="9">
        <v>0.37</v>
      </c>
      <c r="AQ83" s="9">
        <v>0.11</v>
      </c>
      <c r="AR83" s="9">
        <v>1.67</v>
      </c>
      <c r="AS83" s="9">
        <v>1.49</v>
      </c>
      <c r="AT83" s="9">
        <v>2.5</v>
      </c>
      <c r="AU83" s="9">
        <v>2.2599999999999998</v>
      </c>
      <c r="AV83" s="9">
        <v>1.61</v>
      </c>
      <c r="AW83" s="9">
        <v>2.96</v>
      </c>
    </row>
    <row r="84" spans="1:49" ht="30" customHeight="1" x14ac:dyDescent="0.3">
      <c r="A84" s="3"/>
      <c r="B84" s="3"/>
      <c r="C84" s="4">
        <v>48</v>
      </c>
      <c r="D84" s="5">
        <f>D80*C84</f>
        <v>1759.1999999999998</v>
      </c>
      <c r="E84" s="5">
        <f>E80*C84</f>
        <v>1546.08</v>
      </c>
      <c r="F84" s="5">
        <f t="shared" si="23"/>
        <v>1582.08</v>
      </c>
      <c r="G84" s="5">
        <f t="shared" si="18"/>
        <v>1579.12</v>
      </c>
      <c r="H84" s="5">
        <f>C84*H80</f>
        <v>1362.72</v>
      </c>
      <c r="I84" s="5">
        <f>C84*I80</f>
        <v>1471.1999999999998</v>
      </c>
      <c r="J84" s="5">
        <f>C84*J80</f>
        <v>1591.1999999999998</v>
      </c>
      <c r="K84" s="5">
        <f>C84*K80</f>
        <v>1662.72</v>
      </c>
      <c r="L84" s="5">
        <f>C84*L80</f>
        <v>1742.88</v>
      </c>
      <c r="M84" s="5">
        <f>C84*M80</f>
        <v>1748.16</v>
      </c>
      <c r="N84" s="5">
        <f>C84*N80</f>
        <v>1765.92</v>
      </c>
      <c r="O84" s="5">
        <f>C84*O80</f>
        <v>1785.6</v>
      </c>
      <c r="P84" s="5">
        <f>C84*P80</f>
        <v>1776.48</v>
      </c>
      <c r="Q84" s="5">
        <f>C84*Q80</f>
        <v>1754.3999999999999</v>
      </c>
      <c r="R84" s="5">
        <f>C84*R80</f>
        <v>1689.6</v>
      </c>
      <c r="S84" s="5">
        <f>C84*S80</f>
        <v>1679.04</v>
      </c>
      <c r="T84" s="19">
        <f>C84*T80</f>
        <v>1672.3199999999997</v>
      </c>
      <c r="U84" s="19">
        <f>C84*U80</f>
        <v>1667.5199999999998</v>
      </c>
      <c r="V84" s="5">
        <f>C84*V80</f>
        <v>1678.5599999999995</v>
      </c>
      <c r="W84" s="5">
        <f>C84*W80</f>
        <v>1695.8399999999997</v>
      </c>
      <c r="X84" s="5">
        <f>C84*X80</f>
        <v>1778.3999999999996</v>
      </c>
      <c r="Y84" s="5">
        <f>C84*Y80</f>
        <v>1784.6399999999996</v>
      </c>
      <c r="Z84" s="5">
        <f>C84*Z80</f>
        <v>1804.7999999999997</v>
      </c>
      <c r="AA84" s="5">
        <f>C84*AA80</f>
        <v>1803.8399999999997</v>
      </c>
      <c r="AB84" s="60"/>
      <c r="AC84" s="9">
        <v>0.02</v>
      </c>
      <c r="AD84" s="9">
        <v>0.42</v>
      </c>
      <c r="AE84" s="9">
        <v>0.13</v>
      </c>
      <c r="AF84" s="9">
        <v>1.72</v>
      </c>
      <c r="AG84" s="9">
        <v>0.36</v>
      </c>
      <c r="AH84" s="9">
        <v>0.23</v>
      </c>
      <c r="AI84" s="9">
        <v>0.1</v>
      </c>
      <c r="AJ84" s="9">
        <v>0.14000000000000001</v>
      </c>
      <c r="AK84" s="9">
        <v>0.22</v>
      </c>
      <c r="AL84" s="24">
        <v>1.35</v>
      </c>
      <c r="AM84" s="9">
        <v>0.46</v>
      </c>
      <c r="AN84" s="9">
        <v>0.19</v>
      </c>
      <c r="AO84" s="9">
        <v>0.41</v>
      </c>
      <c r="AP84" s="9">
        <v>0.37</v>
      </c>
      <c r="AQ84" s="9">
        <v>0.11</v>
      </c>
      <c r="AR84" s="9">
        <v>1.67</v>
      </c>
      <c r="AS84" s="9">
        <v>1.49</v>
      </c>
      <c r="AT84" s="9">
        <v>2.5</v>
      </c>
      <c r="AU84" s="9">
        <v>2.2599999999999998</v>
      </c>
      <c r="AV84" s="9">
        <v>1.61</v>
      </c>
      <c r="AW84" s="9">
        <v>2.96</v>
      </c>
    </row>
    <row r="85" spans="1:49" ht="30" customHeight="1" x14ac:dyDescent="0.3">
      <c r="A85" s="3" t="s">
        <v>16</v>
      </c>
      <c r="B85" s="3" t="s">
        <v>13</v>
      </c>
      <c r="C85" s="4" t="s">
        <v>7</v>
      </c>
      <c r="D85" s="5">
        <v>36.64</v>
      </c>
      <c r="E85" s="5">
        <f>D85-4.44</f>
        <v>32.200000000000003</v>
      </c>
      <c r="F85" s="5">
        <f>E85+0.75</f>
        <v>32.950000000000003</v>
      </c>
      <c r="G85" s="5">
        <f t="shared" si="18"/>
        <v>29.990000000000002</v>
      </c>
      <c r="H85" s="5">
        <f>G85-AV85</f>
        <v>28.380000000000003</v>
      </c>
      <c r="I85" s="5">
        <f>H85+AU85</f>
        <v>30.64</v>
      </c>
      <c r="J85" s="5">
        <f>I85+AT85</f>
        <v>33.14</v>
      </c>
      <c r="K85" s="5">
        <f>J85+AS85</f>
        <v>34.630000000000003</v>
      </c>
      <c r="L85" s="5">
        <f>K85+AR85</f>
        <v>36.300000000000004</v>
      </c>
      <c r="M85" s="5">
        <f>L85+AQ85</f>
        <v>36.410000000000004</v>
      </c>
      <c r="N85" s="5">
        <f>M85+AP85</f>
        <v>36.78</v>
      </c>
      <c r="O85" s="5">
        <f>N85+AO85</f>
        <v>37.19</v>
      </c>
      <c r="P85" s="5">
        <f>O85-AN85</f>
        <v>37</v>
      </c>
      <c r="Q85" s="5">
        <f>P85-AM85</f>
        <v>36.54</v>
      </c>
      <c r="R85" s="5">
        <f>Q85-AL85</f>
        <v>35.19</v>
      </c>
      <c r="S85" s="5">
        <f>R85-AK85</f>
        <v>34.97</v>
      </c>
      <c r="T85" s="19">
        <f>S85-AJ85</f>
        <v>34.83</v>
      </c>
      <c r="U85" s="19">
        <f>T85-AI85</f>
        <v>34.729999999999997</v>
      </c>
      <c r="V85" s="5">
        <f>U85+AH85</f>
        <v>34.959999999999994</v>
      </c>
      <c r="W85" s="5">
        <f>V85+AG85</f>
        <v>35.319999999999993</v>
      </c>
      <c r="X85" s="5">
        <f>W85+AF85</f>
        <v>37.039999999999992</v>
      </c>
      <c r="Y85" s="5">
        <f t="shared" si="19"/>
        <v>37.169999999999995</v>
      </c>
      <c r="Z85" s="5">
        <f t="shared" si="20"/>
        <v>37.589999999999996</v>
      </c>
      <c r="AA85" s="5">
        <f t="shared" si="21"/>
        <v>37.569999999999993</v>
      </c>
      <c r="AB85" s="60"/>
      <c r="AC85" s="9">
        <v>0.02</v>
      </c>
      <c r="AD85" s="9">
        <v>0.42</v>
      </c>
      <c r="AE85" s="9">
        <v>0.13</v>
      </c>
      <c r="AF85" s="9">
        <v>1.72</v>
      </c>
      <c r="AG85" s="9">
        <v>0.36</v>
      </c>
      <c r="AH85" s="9">
        <v>0.23</v>
      </c>
      <c r="AI85" s="9">
        <v>0.1</v>
      </c>
      <c r="AJ85" s="9">
        <v>0.14000000000000001</v>
      </c>
      <c r="AK85" s="9">
        <v>0.22</v>
      </c>
      <c r="AL85" s="24">
        <v>1.35</v>
      </c>
      <c r="AM85" s="9">
        <v>0.46</v>
      </c>
      <c r="AN85" s="9">
        <v>0.19</v>
      </c>
      <c r="AO85" s="9">
        <v>0.41</v>
      </c>
      <c r="AP85" s="9">
        <v>0.37</v>
      </c>
      <c r="AQ85" s="9">
        <v>0.11</v>
      </c>
      <c r="AR85" s="9">
        <v>1.67</v>
      </c>
      <c r="AS85" s="9">
        <v>1.49</v>
      </c>
      <c r="AT85" s="9">
        <v>2.5</v>
      </c>
      <c r="AU85" s="9">
        <v>2.2599999999999998</v>
      </c>
      <c r="AV85" s="9">
        <v>1.61</v>
      </c>
      <c r="AW85" s="9">
        <v>2.96</v>
      </c>
    </row>
    <row r="86" spans="1:49" ht="30" customHeight="1" x14ac:dyDescent="0.3">
      <c r="A86" s="3"/>
      <c r="B86" s="3"/>
      <c r="C86" s="4">
        <v>9</v>
      </c>
      <c r="D86" s="5">
        <f>D85*C86</f>
        <v>329.76</v>
      </c>
      <c r="E86" s="5">
        <f>E85*C86</f>
        <v>289.8</v>
      </c>
      <c r="F86" s="5">
        <f>C86*$F$85</f>
        <v>296.55</v>
      </c>
      <c r="G86" s="5">
        <f t="shared" si="18"/>
        <v>293.59000000000003</v>
      </c>
      <c r="H86" s="5">
        <f>C86*H85</f>
        <v>255.42000000000002</v>
      </c>
      <c r="I86" s="5">
        <f>C86*I85</f>
        <v>275.76</v>
      </c>
      <c r="J86" s="5">
        <f>C86*J85</f>
        <v>298.26</v>
      </c>
      <c r="K86" s="5">
        <f>C86*K85</f>
        <v>311.67</v>
      </c>
      <c r="L86" s="5">
        <f>C86*L85</f>
        <v>326.70000000000005</v>
      </c>
      <c r="M86" s="5">
        <f>C86*M85</f>
        <v>327.69000000000005</v>
      </c>
      <c r="N86" s="5">
        <f>C86*N85</f>
        <v>331.02</v>
      </c>
      <c r="O86" s="5">
        <f>C86*O85</f>
        <v>334.71</v>
      </c>
      <c r="P86" s="5">
        <f>C86*P85</f>
        <v>333</v>
      </c>
      <c r="Q86" s="5">
        <f>C86*Q85</f>
        <v>328.86</v>
      </c>
      <c r="R86" s="5">
        <f>C86*R85</f>
        <v>316.70999999999998</v>
      </c>
      <c r="S86" s="5">
        <f>C86*S85</f>
        <v>314.73</v>
      </c>
      <c r="T86" s="19">
        <f>C86*T85</f>
        <v>313.46999999999997</v>
      </c>
      <c r="U86" s="19">
        <f>C86*U85</f>
        <v>312.57</v>
      </c>
      <c r="V86" s="5">
        <f>C86*V85</f>
        <v>314.63999999999993</v>
      </c>
      <c r="W86" s="5">
        <f>C86*W85</f>
        <v>317.87999999999994</v>
      </c>
      <c r="X86" s="5">
        <f>C86*X85</f>
        <v>333.3599999999999</v>
      </c>
      <c r="Y86" s="5">
        <f>C86*Y85</f>
        <v>334.53</v>
      </c>
      <c r="Z86" s="5">
        <f>C86*Z85</f>
        <v>338.30999999999995</v>
      </c>
      <c r="AA86" s="5">
        <f>C86*AA85</f>
        <v>338.12999999999994</v>
      </c>
      <c r="AB86" s="60"/>
      <c r="AC86" s="9">
        <v>0.02</v>
      </c>
      <c r="AD86" s="9">
        <v>0.42</v>
      </c>
      <c r="AE86" s="9">
        <v>0.13</v>
      </c>
      <c r="AF86" s="9">
        <v>1.72</v>
      </c>
      <c r="AG86" s="9">
        <v>0.36</v>
      </c>
      <c r="AH86" s="9">
        <v>0.23</v>
      </c>
      <c r="AI86" s="9">
        <v>0.1</v>
      </c>
      <c r="AJ86" s="9">
        <v>0.14000000000000001</v>
      </c>
      <c r="AK86" s="9">
        <v>0.22</v>
      </c>
      <c r="AL86" s="24">
        <v>1.35</v>
      </c>
      <c r="AM86" s="9">
        <v>0.46</v>
      </c>
      <c r="AN86" s="9">
        <v>0.19</v>
      </c>
      <c r="AO86" s="9">
        <v>0.41</v>
      </c>
      <c r="AP86" s="9">
        <v>0.37</v>
      </c>
      <c r="AQ86" s="9">
        <v>0.11</v>
      </c>
      <c r="AR86" s="9">
        <v>1.67</v>
      </c>
      <c r="AS86" s="9">
        <v>1.49</v>
      </c>
      <c r="AT86" s="9">
        <v>2.5</v>
      </c>
      <c r="AU86" s="9">
        <v>2.2599999999999998</v>
      </c>
      <c r="AV86" s="9">
        <v>1.61</v>
      </c>
      <c r="AW86" s="9">
        <v>2.96</v>
      </c>
    </row>
    <row r="87" spans="1:49" ht="30" customHeight="1" x14ac:dyDescent="0.3">
      <c r="A87" s="3"/>
      <c r="B87" s="3"/>
      <c r="C87" s="4">
        <v>14</v>
      </c>
      <c r="D87" s="5">
        <f>D85*C87</f>
        <v>512.96</v>
      </c>
      <c r="E87" s="5">
        <f>E85*C87</f>
        <v>450.80000000000007</v>
      </c>
      <c r="F87" s="5">
        <f t="shared" ref="F87:F89" si="24">C87*$F$85</f>
        <v>461.30000000000007</v>
      </c>
      <c r="G87" s="5">
        <f t="shared" si="18"/>
        <v>458.34000000000009</v>
      </c>
      <c r="H87" s="5">
        <f>C87*H85</f>
        <v>397.32000000000005</v>
      </c>
      <c r="I87" s="5">
        <f>C87*I85</f>
        <v>428.96000000000004</v>
      </c>
      <c r="J87" s="5">
        <f>C87*J85</f>
        <v>463.96000000000004</v>
      </c>
      <c r="K87" s="5">
        <f>C87*K85</f>
        <v>484.82000000000005</v>
      </c>
      <c r="L87" s="5">
        <f>C87*L85</f>
        <v>508.20000000000005</v>
      </c>
      <c r="M87" s="5">
        <f>C87*M85</f>
        <v>509.74000000000007</v>
      </c>
      <c r="N87" s="5">
        <f>C87*N85</f>
        <v>514.92000000000007</v>
      </c>
      <c r="O87" s="5">
        <f>C87*O85</f>
        <v>520.66</v>
      </c>
      <c r="P87" s="5">
        <f>C87*P85</f>
        <v>518</v>
      </c>
      <c r="Q87" s="5">
        <f>C87*Q85</f>
        <v>511.56</v>
      </c>
      <c r="R87" s="5">
        <f>C87*R85</f>
        <v>492.65999999999997</v>
      </c>
      <c r="S87" s="5">
        <f>C87*S85</f>
        <v>489.58</v>
      </c>
      <c r="T87" s="19">
        <f>C87*T85</f>
        <v>487.62</v>
      </c>
      <c r="U87" s="19">
        <f>C87*U85</f>
        <v>486.21999999999997</v>
      </c>
      <c r="V87" s="5">
        <f>C87*V85</f>
        <v>489.43999999999994</v>
      </c>
      <c r="W87" s="5">
        <f>C87*W85</f>
        <v>494.4799999999999</v>
      </c>
      <c r="X87" s="5">
        <f>C87*X85</f>
        <v>518.55999999999995</v>
      </c>
      <c r="Y87" s="5">
        <f>C87*Y85</f>
        <v>520.37999999999988</v>
      </c>
      <c r="Z87" s="5">
        <f>C87*Z85</f>
        <v>526.26</v>
      </c>
      <c r="AA87" s="5">
        <f>C87*AA85</f>
        <v>525.9799999999999</v>
      </c>
      <c r="AB87" s="60"/>
      <c r="AC87" s="9">
        <v>0.02</v>
      </c>
      <c r="AD87" s="9">
        <v>0.42</v>
      </c>
      <c r="AE87" s="9">
        <v>0.13</v>
      </c>
      <c r="AF87" s="9">
        <v>1.72</v>
      </c>
      <c r="AG87" s="9">
        <v>0.36</v>
      </c>
      <c r="AH87" s="9">
        <v>0.23</v>
      </c>
      <c r="AI87" s="9">
        <v>0.1</v>
      </c>
      <c r="AJ87" s="9">
        <v>0.14000000000000001</v>
      </c>
      <c r="AK87" s="9">
        <v>0.22</v>
      </c>
      <c r="AL87" s="24">
        <v>1.35</v>
      </c>
      <c r="AM87" s="9">
        <v>0.46</v>
      </c>
      <c r="AN87" s="9">
        <v>0.19</v>
      </c>
      <c r="AO87" s="9">
        <v>0.41</v>
      </c>
      <c r="AP87" s="9">
        <v>0.37</v>
      </c>
      <c r="AQ87" s="9">
        <v>0.11</v>
      </c>
      <c r="AR87" s="9">
        <v>1.67</v>
      </c>
      <c r="AS87" s="9">
        <v>1.49</v>
      </c>
      <c r="AT87" s="9">
        <v>2.5</v>
      </c>
      <c r="AU87" s="9">
        <v>2.2599999999999998</v>
      </c>
      <c r="AV87" s="9">
        <v>1.61</v>
      </c>
      <c r="AW87" s="9">
        <v>2.96</v>
      </c>
    </row>
    <row r="88" spans="1:49" ht="30" customHeight="1" x14ac:dyDescent="0.3">
      <c r="A88" s="3"/>
      <c r="B88" s="3"/>
      <c r="C88" s="4">
        <v>19</v>
      </c>
      <c r="D88" s="5">
        <f>D85*C88</f>
        <v>696.16</v>
      </c>
      <c r="E88" s="5">
        <f>E85*C88</f>
        <v>611.80000000000007</v>
      </c>
      <c r="F88" s="5">
        <f t="shared" si="24"/>
        <v>626.05000000000007</v>
      </c>
      <c r="G88" s="5">
        <f t="shared" si="18"/>
        <v>623.09</v>
      </c>
      <c r="H88" s="5">
        <f>C88*H85</f>
        <v>539.22</v>
      </c>
      <c r="I88" s="5">
        <f>C88*I85</f>
        <v>582.16</v>
      </c>
      <c r="J88" s="5">
        <f>C88*J85</f>
        <v>629.66</v>
      </c>
      <c r="K88" s="5">
        <f>C88*K85</f>
        <v>657.97</v>
      </c>
      <c r="L88" s="5">
        <f>C88*L85</f>
        <v>689.7</v>
      </c>
      <c r="M88" s="5">
        <f>C88*M85</f>
        <v>691.79000000000008</v>
      </c>
      <c r="N88" s="5">
        <f>C88*N85</f>
        <v>698.82</v>
      </c>
      <c r="O88" s="5">
        <f>C88*O85</f>
        <v>706.6099999999999</v>
      </c>
      <c r="P88" s="5">
        <f>C88*P85</f>
        <v>703</v>
      </c>
      <c r="Q88" s="5">
        <f>C88*Q85</f>
        <v>694.26</v>
      </c>
      <c r="R88" s="5">
        <f>C88*R85</f>
        <v>668.6099999999999</v>
      </c>
      <c r="S88" s="5">
        <f>C88*S85</f>
        <v>664.43</v>
      </c>
      <c r="T88" s="19">
        <f>C88*T85</f>
        <v>661.77</v>
      </c>
      <c r="U88" s="19">
        <f>C88*U85</f>
        <v>659.86999999999989</v>
      </c>
      <c r="V88" s="5">
        <f>C88*V85</f>
        <v>664.2399999999999</v>
      </c>
      <c r="W88" s="5">
        <f>C88*W85</f>
        <v>671.07999999999993</v>
      </c>
      <c r="X88" s="5">
        <f>C88*X85</f>
        <v>703.75999999999988</v>
      </c>
      <c r="Y88" s="5">
        <f>C88*Y85</f>
        <v>706.2299999999999</v>
      </c>
      <c r="Z88" s="5">
        <f>C88*Z85</f>
        <v>714.20999999999992</v>
      </c>
      <c r="AA88" s="5">
        <f>C88*AA85</f>
        <v>713.82999999999993</v>
      </c>
      <c r="AB88" s="60"/>
      <c r="AC88" s="9">
        <v>0.02</v>
      </c>
      <c r="AD88" s="9">
        <v>0.42</v>
      </c>
      <c r="AE88" s="9">
        <v>0.13</v>
      </c>
      <c r="AF88" s="9">
        <v>1.72</v>
      </c>
      <c r="AG88" s="9">
        <v>0.36</v>
      </c>
      <c r="AH88" s="9">
        <v>0.23</v>
      </c>
      <c r="AI88" s="9">
        <v>0.1</v>
      </c>
      <c r="AJ88" s="9">
        <v>0.14000000000000001</v>
      </c>
      <c r="AK88" s="9">
        <v>0.22</v>
      </c>
      <c r="AL88" s="24">
        <v>1.35</v>
      </c>
      <c r="AM88" s="9">
        <v>0.46</v>
      </c>
      <c r="AN88" s="9">
        <v>0.19</v>
      </c>
      <c r="AO88" s="9">
        <v>0.41</v>
      </c>
      <c r="AP88" s="9">
        <v>0.37</v>
      </c>
      <c r="AQ88" s="9">
        <v>0.11</v>
      </c>
      <c r="AR88" s="9">
        <v>1.67</v>
      </c>
      <c r="AS88" s="9">
        <v>1.49</v>
      </c>
      <c r="AT88" s="9">
        <v>2.5</v>
      </c>
      <c r="AU88" s="9">
        <v>2.2599999999999998</v>
      </c>
      <c r="AV88" s="9">
        <v>1.61</v>
      </c>
      <c r="AW88" s="9">
        <v>2.96</v>
      </c>
    </row>
    <row r="89" spans="1:49" ht="30" customHeight="1" x14ac:dyDescent="0.3">
      <c r="A89" s="3"/>
      <c r="B89" s="3"/>
      <c r="C89" s="4">
        <v>48</v>
      </c>
      <c r="D89" s="5">
        <f>D85*C89</f>
        <v>1758.72</v>
      </c>
      <c r="E89" s="5">
        <f>E85*C89</f>
        <v>1545.6000000000001</v>
      </c>
      <c r="F89" s="5">
        <f t="shared" si="24"/>
        <v>1581.6000000000001</v>
      </c>
      <c r="G89" s="5">
        <f t="shared" si="18"/>
        <v>1578.64</v>
      </c>
      <c r="H89" s="5">
        <f>C89*H85</f>
        <v>1362.2400000000002</v>
      </c>
      <c r="I89" s="5">
        <f>C89*I85</f>
        <v>1470.72</v>
      </c>
      <c r="J89" s="5">
        <f>C89*J85</f>
        <v>1590.72</v>
      </c>
      <c r="K89" s="5">
        <f>C89*K85</f>
        <v>1662.2400000000002</v>
      </c>
      <c r="L89" s="5">
        <f>C89*L85</f>
        <v>1742.4</v>
      </c>
      <c r="M89" s="5">
        <f>C89*M85</f>
        <v>1747.6800000000003</v>
      </c>
      <c r="N89" s="5">
        <f>C89*N85</f>
        <v>1765.44</v>
      </c>
      <c r="O89" s="5">
        <f>C89*O85</f>
        <v>1785.12</v>
      </c>
      <c r="P89" s="5">
        <f>C89*P85</f>
        <v>1776</v>
      </c>
      <c r="Q89" s="5">
        <f>C89*Q85</f>
        <v>1753.92</v>
      </c>
      <c r="R89" s="5">
        <f>C89*R85</f>
        <v>1689.12</v>
      </c>
      <c r="S89" s="5">
        <f>C89*S85</f>
        <v>1678.56</v>
      </c>
      <c r="T89" s="19">
        <f>C89*T85</f>
        <v>1671.84</v>
      </c>
      <c r="U89" s="19">
        <f>C89*U85</f>
        <v>1667.04</v>
      </c>
      <c r="V89" s="5">
        <f>C89*V85</f>
        <v>1678.0799999999997</v>
      </c>
      <c r="W89" s="5">
        <f>C89*W85</f>
        <v>1695.3599999999997</v>
      </c>
      <c r="X89" s="5">
        <f>C89*X85</f>
        <v>1777.9199999999996</v>
      </c>
      <c r="Y89" s="5">
        <f>C89*Y85</f>
        <v>1784.1599999999999</v>
      </c>
      <c r="Z89" s="5">
        <f>C89*Z85</f>
        <v>1804.3199999999997</v>
      </c>
      <c r="AA89" s="5">
        <f>C89*AA85</f>
        <v>1803.3599999999997</v>
      </c>
      <c r="AB89" s="60"/>
      <c r="AC89" s="9">
        <v>0.02</v>
      </c>
      <c r="AD89" s="9">
        <v>0.42</v>
      </c>
      <c r="AE89" s="9">
        <v>0.13</v>
      </c>
      <c r="AF89" s="9">
        <v>1.72</v>
      </c>
      <c r="AG89" s="9">
        <v>0.36</v>
      </c>
      <c r="AH89" s="9">
        <v>0.23</v>
      </c>
      <c r="AI89" s="9">
        <v>0.1</v>
      </c>
      <c r="AJ89" s="9">
        <v>0.14000000000000001</v>
      </c>
      <c r="AK89" s="9">
        <v>0.22</v>
      </c>
      <c r="AL89" s="24">
        <v>1.35</v>
      </c>
      <c r="AM89" s="9">
        <v>0.46</v>
      </c>
      <c r="AN89" s="9">
        <v>0.19</v>
      </c>
      <c r="AO89" s="9">
        <v>0.41</v>
      </c>
      <c r="AP89" s="9">
        <v>0.37</v>
      </c>
      <c r="AQ89" s="9">
        <v>0.11</v>
      </c>
      <c r="AR89" s="9">
        <v>1.67</v>
      </c>
      <c r="AS89" s="9">
        <v>1.49</v>
      </c>
      <c r="AT89" s="9">
        <v>2.5</v>
      </c>
      <c r="AU89" s="9">
        <v>2.2599999999999998</v>
      </c>
      <c r="AV89" s="9">
        <v>1.61</v>
      </c>
      <c r="AW89" s="9">
        <v>2.96</v>
      </c>
    </row>
    <row r="90" spans="1:49" ht="30" customHeight="1" x14ac:dyDescent="0.3">
      <c r="A90" s="3" t="s">
        <v>16</v>
      </c>
      <c r="B90" s="3" t="s">
        <v>14</v>
      </c>
      <c r="C90" s="4" t="s">
        <v>7</v>
      </c>
      <c r="D90" s="5">
        <v>36.72</v>
      </c>
      <c r="E90" s="5">
        <f>D90-4.44</f>
        <v>32.28</v>
      </c>
      <c r="F90" s="5">
        <f>E90+0.75</f>
        <v>33.03</v>
      </c>
      <c r="G90" s="5">
        <f t="shared" si="18"/>
        <v>30.07</v>
      </c>
      <c r="H90" s="5">
        <f>G90-AV90</f>
        <v>28.46</v>
      </c>
      <c r="I90" s="5">
        <f>H90+AU90</f>
        <v>30.72</v>
      </c>
      <c r="J90" s="5">
        <f>I90+AT90</f>
        <v>33.22</v>
      </c>
      <c r="K90" s="5">
        <f>J90+AS90</f>
        <v>34.71</v>
      </c>
      <c r="L90" s="5">
        <f>K90+AR90</f>
        <v>36.380000000000003</v>
      </c>
      <c r="M90" s="5">
        <f>L90+AQ90</f>
        <v>36.49</v>
      </c>
      <c r="N90" s="5">
        <f>M90+AP90</f>
        <v>36.86</v>
      </c>
      <c r="O90" s="5">
        <f>N90+AO90</f>
        <v>37.269999999999996</v>
      </c>
      <c r="P90" s="5">
        <f>O90-AN90</f>
        <v>37.08</v>
      </c>
      <c r="Q90" s="5">
        <f>P90-AM90</f>
        <v>36.619999999999997</v>
      </c>
      <c r="R90" s="5">
        <f>Q90-AL90</f>
        <v>35.269999999999996</v>
      </c>
      <c r="S90" s="5">
        <f>R90-AK90</f>
        <v>35.049999999999997</v>
      </c>
      <c r="T90" s="19">
        <f>S90-AJ90</f>
        <v>34.909999999999997</v>
      </c>
      <c r="U90" s="19">
        <f>T90-AI90</f>
        <v>34.809999999999995</v>
      </c>
      <c r="V90" s="5">
        <f>U90+AH90</f>
        <v>35.039999999999992</v>
      </c>
      <c r="W90" s="5">
        <f>V90+AG90</f>
        <v>35.399999999999991</v>
      </c>
      <c r="X90" s="5">
        <f>W90+AF90</f>
        <v>37.11999999999999</v>
      </c>
      <c r="Y90" s="5">
        <f t="shared" si="19"/>
        <v>37.249999999999993</v>
      </c>
      <c r="Z90" s="5">
        <f t="shared" si="20"/>
        <v>37.669999999999995</v>
      </c>
      <c r="AA90" s="5">
        <f t="shared" si="21"/>
        <v>37.649999999999991</v>
      </c>
      <c r="AB90" s="60"/>
      <c r="AC90" s="9">
        <v>0.02</v>
      </c>
      <c r="AD90" s="9">
        <v>0.42</v>
      </c>
      <c r="AE90" s="9">
        <v>0.13</v>
      </c>
      <c r="AF90" s="9">
        <v>1.72</v>
      </c>
      <c r="AG90" s="9">
        <v>0.36</v>
      </c>
      <c r="AH90" s="9">
        <v>0.23</v>
      </c>
      <c r="AI90" s="9">
        <v>0.1</v>
      </c>
      <c r="AJ90" s="9">
        <v>0.14000000000000001</v>
      </c>
      <c r="AK90" s="9">
        <v>0.22</v>
      </c>
      <c r="AL90" s="24">
        <v>1.35</v>
      </c>
      <c r="AM90" s="9">
        <v>0.46</v>
      </c>
      <c r="AN90" s="9">
        <v>0.19</v>
      </c>
      <c r="AO90" s="9">
        <v>0.41</v>
      </c>
      <c r="AP90" s="9">
        <v>0.37</v>
      </c>
      <c r="AQ90" s="9">
        <v>0.11</v>
      </c>
      <c r="AR90" s="9">
        <v>1.67</v>
      </c>
      <c r="AS90" s="9">
        <v>1.49</v>
      </c>
      <c r="AT90" s="9">
        <v>2.5</v>
      </c>
      <c r="AU90" s="9">
        <v>2.2599999999999998</v>
      </c>
      <c r="AV90" s="9">
        <v>1.61</v>
      </c>
      <c r="AW90" s="9">
        <v>2.96</v>
      </c>
    </row>
    <row r="91" spans="1:49" ht="30" customHeight="1" x14ac:dyDescent="0.3">
      <c r="A91" s="3"/>
      <c r="B91" s="3"/>
      <c r="C91" s="4">
        <v>9</v>
      </c>
      <c r="D91" s="5">
        <f>D90*C91</f>
        <v>330.48</v>
      </c>
      <c r="E91" s="5">
        <f>E90*C91</f>
        <v>290.52</v>
      </c>
      <c r="F91" s="5">
        <f>C91*$F$90</f>
        <v>297.27</v>
      </c>
      <c r="G91" s="5">
        <f t="shared" si="18"/>
        <v>294.31</v>
      </c>
      <c r="H91" s="5">
        <f>C91*H90</f>
        <v>256.14</v>
      </c>
      <c r="I91" s="5">
        <f>C91*I90</f>
        <v>276.48</v>
      </c>
      <c r="J91" s="5">
        <f>C91*J90</f>
        <v>298.98</v>
      </c>
      <c r="K91" s="5">
        <f>C91*K90</f>
        <v>312.39</v>
      </c>
      <c r="L91" s="5">
        <f>C91*L90</f>
        <v>327.42</v>
      </c>
      <c r="M91" s="5">
        <f>C91*M90</f>
        <v>328.41</v>
      </c>
      <c r="N91" s="5">
        <f>C91*N90</f>
        <v>331.74</v>
      </c>
      <c r="O91" s="5">
        <f>C91*O90</f>
        <v>335.42999999999995</v>
      </c>
      <c r="P91" s="5">
        <f>C91*P90</f>
        <v>333.71999999999997</v>
      </c>
      <c r="Q91" s="5">
        <f>C91*Q90</f>
        <v>329.58</v>
      </c>
      <c r="R91" s="5">
        <f>C91*R90</f>
        <v>317.42999999999995</v>
      </c>
      <c r="S91" s="5">
        <f>C91*S90</f>
        <v>315.45</v>
      </c>
      <c r="T91" s="19">
        <f>C91*T90</f>
        <v>314.18999999999994</v>
      </c>
      <c r="U91" s="19">
        <f>C91*U90</f>
        <v>313.28999999999996</v>
      </c>
      <c r="V91" s="5">
        <f>C91*V90</f>
        <v>315.3599999999999</v>
      </c>
      <c r="W91" s="5">
        <f>C91*W90</f>
        <v>318.59999999999991</v>
      </c>
      <c r="X91" s="5">
        <f>C91*X90</f>
        <v>334.07999999999993</v>
      </c>
      <c r="Y91" s="5">
        <f>C91*Y90</f>
        <v>335.24999999999994</v>
      </c>
      <c r="Z91" s="5">
        <f>C91*Z90</f>
        <v>339.03</v>
      </c>
      <c r="AA91" s="5">
        <f>C91*AA90</f>
        <v>338.84999999999991</v>
      </c>
      <c r="AB91" s="60"/>
      <c r="AC91" s="9">
        <v>0.02</v>
      </c>
      <c r="AD91" s="9">
        <v>0.42</v>
      </c>
      <c r="AE91" s="9">
        <v>0.13</v>
      </c>
      <c r="AF91" s="9">
        <v>1.72</v>
      </c>
      <c r="AG91" s="9">
        <v>0.36</v>
      </c>
      <c r="AH91" s="9">
        <v>0.23</v>
      </c>
      <c r="AI91" s="9">
        <v>0.1</v>
      </c>
      <c r="AJ91" s="9">
        <v>0.14000000000000001</v>
      </c>
      <c r="AK91" s="9">
        <v>0.22</v>
      </c>
      <c r="AL91" s="24">
        <v>1.35</v>
      </c>
      <c r="AM91" s="9">
        <v>0.46</v>
      </c>
      <c r="AN91" s="9">
        <v>0.19</v>
      </c>
      <c r="AO91" s="9">
        <v>0.41</v>
      </c>
      <c r="AP91" s="9">
        <v>0.37</v>
      </c>
      <c r="AQ91" s="9">
        <v>0.11</v>
      </c>
      <c r="AR91" s="9">
        <v>1.67</v>
      </c>
      <c r="AS91" s="9">
        <v>1.49</v>
      </c>
      <c r="AT91" s="9">
        <v>2.5</v>
      </c>
      <c r="AU91" s="9">
        <v>2.2599999999999998</v>
      </c>
      <c r="AV91" s="9">
        <v>1.61</v>
      </c>
      <c r="AW91" s="9">
        <v>2.96</v>
      </c>
    </row>
    <row r="92" spans="1:49" ht="30" customHeight="1" x14ac:dyDescent="0.3">
      <c r="A92" s="3"/>
      <c r="B92" s="3"/>
      <c r="C92" s="4">
        <v>14</v>
      </c>
      <c r="D92" s="5">
        <f>D90*C92</f>
        <v>514.07999999999993</v>
      </c>
      <c r="E92" s="5">
        <f>E90*C92</f>
        <v>451.92</v>
      </c>
      <c r="F92" s="5">
        <f t="shared" ref="F92:F94" si="25">C92*$F$90</f>
        <v>462.42</v>
      </c>
      <c r="G92" s="5">
        <f t="shared" si="18"/>
        <v>459.46000000000004</v>
      </c>
      <c r="H92" s="5">
        <f>C92*H90</f>
        <v>398.44</v>
      </c>
      <c r="I92" s="5">
        <f>C92*I90</f>
        <v>430.08</v>
      </c>
      <c r="J92" s="5">
        <f>C92*J90</f>
        <v>465.08</v>
      </c>
      <c r="K92" s="5">
        <f>C92*K90</f>
        <v>485.94</v>
      </c>
      <c r="L92" s="5">
        <f>C92*L90</f>
        <v>509.32000000000005</v>
      </c>
      <c r="M92" s="5">
        <f>C92*M90</f>
        <v>510.86</v>
      </c>
      <c r="N92" s="5">
        <f>C92*N90</f>
        <v>516.04</v>
      </c>
      <c r="O92" s="5">
        <f>C92*O90</f>
        <v>521.78</v>
      </c>
      <c r="P92" s="5">
        <f>C92*P90</f>
        <v>519.12</v>
      </c>
      <c r="Q92" s="5">
        <f>C92*Q90</f>
        <v>512.67999999999995</v>
      </c>
      <c r="R92" s="5">
        <f>C92*R90</f>
        <v>493.78</v>
      </c>
      <c r="S92" s="5">
        <f>C92*S90</f>
        <v>490.69999999999993</v>
      </c>
      <c r="T92" s="19">
        <f>C92*T90</f>
        <v>488.73999999999995</v>
      </c>
      <c r="U92" s="19">
        <f>C92*U90</f>
        <v>487.33999999999992</v>
      </c>
      <c r="V92" s="5">
        <f>C92*V90</f>
        <v>490.55999999999989</v>
      </c>
      <c r="W92" s="5">
        <f>C92*W90</f>
        <v>495.59999999999991</v>
      </c>
      <c r="X92" s="5">
        <f>C92*X90</f>
        <v>519.67999999999984</v>
      </c>
      <c r="Y92" s="5">
        <f>C92*Y90</f>
        <v>521.49999999999989</v>
      </c>
      <c r="Z92" s="5">
        <f>C92*Z90</f>
        <v>527.37999999999988</v>
      </c>
      <c r="AA92" s="5">
        <f>C92*AA90</f>
        <v>527.09999999999991</v>
      </c>
      <c r="AB92" s="60"/>
      <c r="AC92" s="9">
        <v>0.02</v>
      </c>
      <c r="AD92" s="9">
        <v>0.42</v>
      </c>
      <c r="AE92" s="9">
        <v>0.13</v>
      </c>
      <c r="AF92" s="9">
        <v>1.72</v>
      </c>
      <c r="AG92" s="9">
        <v>0.36</v>
      </c>
      <c r="AH92" s="9">
        <v>0.23</v>
      </c>
      <c r="AI92" s="9">
        <v>0.1</v>
      </c>
      <c r="AJ92" s="9">
        <v>0.14000000000000001</v>
      </c>
      <c r="AK92" s="9">
        <v>0.22</v>
      </c>
      <c r="AL92" s="24">
        <v>1.35</v>
      </c>
      <c r="AM92" s="9">
        <v>0.46</v>
      </c>
      <c r="AN92" s="9">
        <v>0.19</v>
      </c>
      <c r="AO92" s="9">
        <v>0.41</v>
      </c>
      <c r="AP92" s="9">
        <v>0.37</v>
      </c>
      <c r="AQ92" s="9">
        <v>0.11</v>
      </c>
      <c r="AR92" s="9">
        <v>1.67</v>
      </c>
      <c r="AS92" s="9">
        <v>1.49</v>
      </c>
      <c r="AT92" s="9">
        <v>2.5</v>
      </c>
      <c r="AU92" s="9">
        <v>2.2599999999999998</v>
      </c>
      <c r="AV92" s="9">
        <v>1.61</v>
      </c>
      <c r="AW92" s="9">
        <v>2.96</v>
      </c>
    </row>
    <row r="93" spans="1:49" ht="30" customHeight="1" x14ac:dyDescent="0.3">
      <c r="A93" s="3"/>
      <c r="B93" s="3"/>
      <c r="C93" s="4">
        <v>19</v>
      </c>
      <c r="D93" s="5">
        <f>D90*C93</f>
        <v>697.68</v>
      </c>
      <c r="E93" s="5">
        <f>E90*C93</f>
        <v>613.32000000000005</v>
      </c>
      <c r="F93" s="5">
        <f t="shared" si="25"/>
        <v>627.57000000000005</v>
      </c>
      <c r="G93" s="5">
        <f t="shared" si="18"/>
        <v>624.61</v>
      </c>
      <c r="H93" s="5">
        <f>C93*H90</f>
        <v>540.74</v>
      </c>
      <c r="I93" s="5">
        <f>C93*I90</f>
        <v>583.67999999999995</v>
      </c>
      <c r="J93" s="5">
        <f>C93*J90</f>
        <v>631.17999999999995</v>
      </c>
      <c r="K93" s="5">
        <f>C93*K90</f>
        <v>659.49</v>
      </c>
      <c r="L93" s="5">
        <f>C93*L90</f>
        <v>691.22</v>
      </c>
      <c r="M93" s="5">
        <f>C93*M90</f>
        <v>693.31000000000006</v>
      </c>
      <c r="N93" s="5">
        <f>C93*N90</f>
        <v>700.34</v>
      </c>
      <c r="O93" s="5">
        <f>C93*O90</f>
        <v>708.12999999999988</v>
      </c>
      <c r="P93" s="5">
        <f>C93*P90</f>
        <v>704.52</v>
      </c>
      <c r="Q93" s="5">
        <f>C93*Q90</f>
        <v>695.78</v>
      </c>
      <c r="R93" s="5">
        <f>C93*R90</f>
        <v>670.12999999999988</v>
      </c>
      <c r="S93" s="5">
        <f>C93*S90</f>
        <v>665.94999999999993</v>
      </c>
      <c r="T93" s="19">
        <f>C93*T90</f>
        <v>663.29</v>
      </c>
      <c r="U93" s="19">
        <f>C93*U90</f>
        <v>661.38999999999987</v>
      </c>
      <c r="V93" s="5">
        <f>C93*V90</f>
        <v>665.75999999999988</v>
      </c>
      <c r="W93" s="5">
        <f>C93*W90</f>
        <v>672.5999999999998</v>
      </c>
      <c r="X93" s="5">
        <f>C93*X90</f>
        <v>705.27999999999986</v>
      </c>
      <c r="Y93" s="5">
        <f>C93*Y90</f>
        <v>707.74999999999989</v>
      </c>
      <c r="Z93" s="5">
        <f>C93*Z90</f>
        <v>715.7299999999999</v>
      </c>
      <c r="AA93" s="5">
        <f>C93*AA90</f>
        <v>715.3499999999998</v>
      </c>
      <c r="AB93" s="60"/>
      <c r="AC93" s="9">
        <v>0.02</v>
      </c>
      <c r="AD93" s="9">
        <v>0.42</v>
      </c>
      <c r="AE93" s="9">
        <v>0.13</v>
      </c>
      <c r="AF93" s="9">
        <v>1.72</v>
      </c>
      <c r="AG93" s="9">
        <v>0.36</v>
      </c>
      <c r="AH93" s="9">
        <v>0.23</v>
      </c>
      <c r="AI93" s="9">
        <v>0.1</v>
      </c>
      <c r="AJ93" s="9">
        <v>0.14000000000000001</v>
      </c>
      <c r="AK93" s="9">
        <v>0.22</v>
      </c>
      <c r="AL93" s="24">
        <v>1.35</v>
      </c>
      <c r="AM93" s="9">
        <v>0.46</v>
      </c>
      <c r="AN93" s="9">
        <v>0.19</v>
      </c>
      <c r="AO93" s="9">
        <v>0.41</v>
      </c>
      <c r="AP93" s="9">
        <v>0.37</v>
      </c>
      <c r="AQ93" s="9">
        <v>0.11</v>
      </c>
      <c r="AR93" s="9">
        <v>1.67</v>
      </c>
      <c r="AS93" s="9">
        <v>1.49</v>
      </c>
      <c r="AT93" s="9">
        <v>2.5</v>
      </c>
      <c r="AU93" s="9">
        <v>2.2599999999999998</v>
      </c>
      <c r="AV93" s="9">
        <v>1.61</v>
      </c>
      <c r="AW93" s="9">
        <v>2.96</v>
      </c>
    </row>
    <row r="94" spans="1:49" ht="30" customHeight="1" x14ac:dyDescent="0.3">
      <c r="A94" s="3"/>
      <c r="B94" s="3"/>
      <c r="C94" s="4">
        <v>48</v>
      </c>
      <c r="D94" s="5">
        <f>D90*C94</f>
        <v>1762.56</v>
      </c>
      <c r="E94" s="5">
        <f>E90*C94</f>
        <v>1549.44</v>
      </c>
      <c r="F94" s="5">
        <f t="shared" si="25"/>
        <v>1585.44</v>
      </c>
      <c r="G94" s="5">
        <f t="shared" si="18"/>
        <v>1582.48</v>
      </c>
      <c r="H94" s="5">
        <f>C94*H90</f>
        <v>1366.08</v>
      </c>
      <c r="I94" s="5">
        <f>C94*I90</f>
        <v>1474.56</v>
      </c>
      <c r="J94" s="5">
        <f>C94*J90</f>
        <v>1594.56</v>
      </c>
      <c r="K94" s="5">
        <f>C94*K90</f>
        <v>1666.08</v>
      </c>
      <c r="L94" s="5">
        <f>C94*L90</f>
        <v>1746.2400000000002</v>
      </c>
      <c r="M94" s="5">
        <f>C94*M90</f>
        <v>1751.52</v>
      </c>
      <c r="N94" s="5">
        <f>C94*N90</f>
        <v>1769.28</v>
      </c>
      <c r="O94" s="5">
        <f>C94*O90</f>
        <v>1788.9599999999998</v>
      </c>
      <c r="P94" s="5">
        <f>C94*P90</f>
        <v>1779.84</v>
      </c>
      <c r="Q94" s="5">
        <f>C94*Q90</f>
        <v>1757.7599999999998</v>
      </c>
      <c r="R94" s="5">
        <f>C94*R90</f>
        <v>1692.9599999999998</v>
      </c>
      <c r="S94" s="5">
        <f>C94*S90</f>
        <v>1682.3999999999999</v>
      </c>
      <c r="T94" s="19">
        <f>C94*T90</f>
        <v>1675.6799999999998</v>
      </c>
      <c r="U94" s="19">
        <f>C94*U90</f>
        <v>1670.8799999999997</v>
      </c>
      <c r="V94" s="5">
        <f>C94*V90</f>
        <v>1681.9199999999996</v>
      </c>
      <c r="W94" s="5">
        <f>C94*W90</f>
        <v>1699.1999999999996</v>
      </c>
      <c r="X94" s="5">
        <f>C94*X90</f>
        <v>1781.7599999999995</v>
      </c>
      <c r="Y94" s="5">
        <f>C94*Y90</f>
        <v>1787.9999999999995</v>
      </c>
      <c r="Z94" s="5">
        <f>C94*Z90</f>
        <v>1808.1599999999999</v>
      </c>
      <c r="AA94" s="5">
        <f>C94*AA90</f>
        <v>1807.1999999999996</v>
      </c>
      <c r="AB94" s="60"/>
      <c r="AC94" s="9">
        <v>0.02</v>
      </c>
      <c r="AD94" s="9">
        <v>0.42</v>
      </c>
      <c r="AE94" s="9">
        <v>0.13</v>
      </c>
      <c r="AF94" s="9">
        <v>1.72</v>
      </c>
      <c r="AG94" s="9">
        <v>0.36</v>
      </c>
      <c r="AH94" s="9">
        <v>0.23</v>
      </c>
      <c r="AI94" s="9">
        <v>0.1</v>
      </c>
      <c r="AJ94" s="9">
        <v>0.14000000000000001</v>
      </c>
      <c r="AK94" s="9">
        <v>0.22</v>
      </c>
      <c r="AL94" s="24">
        <v>1.35</v>
      </c>
      <c r="AM94" s="9">
        <v>0.46</v>
      </c>
      <c r="AN94" s="9">
        <v>0.19</v>
      </c>
      <c r="AO94" s="9">
        <v>0.41</v>
      </c>
      <c r="AP94" s="9">
        <v>0.37</v>
      </c>
      <c r="AQ94" s="9">
        <v>0.11</v>
      </c>
      <c r="AR94" s="9">
        <v>1.67</v>
      </c>
      <c r="AS94" s="9">
        <v>1.49</v>
      </c>
      <c r="AT94" s="9">
        <v>2.5</v>
      </c>
      <c r="AU94" s="9">
        <v>2.2599999999999998</v>
      </c>
      <c r="AV94" s="9">
        <v>1.61</v>
      </c>
      <c r="AW94" s="9">
        <v>2.96</v>
      </c>
    </row>
    <row r="95" spans="1:49" ht="30" customHeight="1" x14ac:dyDescent="0.3">
      <c r="A95" s="3" t="s">
        <v>16</v>
      </c>
      <c r="B95" s="3" t="s">
        <v>15</v>
      </c>
      <c r="C95" s="4" t="s">
        <v>7</v>
      </c>
      <c r="D95" s="5">
        <v>36.590000000000003</v>
      </c>
      <c r="E95" s="5">
        <f>D95-4.44</f>
        <v>32.150000000000006</v>
      </c>
      <c r="F95" s="5">
        <f>E95+0.75</f>
        <v>32.900000000000006</v>
      </c>
      <c r="G95" s="5">
        <f t="shared" si="18"/>
        <v>29.940000000000005</v>
      </c>
      <c r="H95" s="5">
        <f>G95-AV95</f>
        <v>28.330000000000005</v>
      </c>
      <c r="I95" s="5">
        <f>H95+AU95</f>
        <v>30.590000000000003</v>
      </c>
      <c r="J95" s="5">
        <f>I95+AT96</f>
        <v>33.090000000000003</v>
      </c>
      <c r="K95" s="5">
        <f>J95+AS95</f>
        <v>34.580000000000005</v>
      </c>
      <c r="L95" s="5">
        <f>K95+AR95</f>
        <v>36.250000000000007</v>
      </c>
      <c r="M95" s="5">
        <f>L95+AQ95</f>
        <v>36.360000000000007</v>
      </c>
      <c r="N95" s="5">
        <f>M95+AP95</f>
        <v>36.730000000000004</v>
      </c>
      <c r="O95" s="5">
        <f>N95+AO95</f>
        <v>37.14</v>
      </c>
      <c r="P95" s="5">
        <f>O95-AN95</f>
        <v>36.950000000000003</v>
      </c>
      <c r="Q95" s="5">
        <f>P95-AM95</f>
        <v>36.49</v>
      </c>
      <c r="R95" s="5">
        <f>Q95-AL95</f>
        <v>35.14</v>
      </c>
      <c r="S95" s="5">
        <f>R95-AK95</f>
        <v>34.92</v>
      </c>
      <c r="T95" s="19">
        <f>S95-AJ95</f>
        <v>34.78</v>
      </c>
      <c r="U95" s="19">
        <f>T95-AI95</f>
        <v>34.68</v>
      </c>
      <c r="V95" s="5">
        <f>U95+AH95</f>
        <v>34.909999999999997</v>
      </c>
      <c r="W95" s="5">
        <f>V95+AG95</f>
        <v>35.269999999999996</v>
      </c>
      <c r="X95" s="5">
        <f>W95+AF95</f>
        <v>36.989999999999995</v>
      </c>
      <c r="Y95" s="5">
        <f t="shared" si="19"/>
        <v>37.119999999999997</v>
      </c>
      <c r="Z95" s="5">
        <f t="shared" si="20"/>
        <v>37.54</v>
      </c>
      <c r="AA95" s="5">
        <f t="shared" si="21"/>
        <v>37.519999999999996</v>
      </c>
      <c r="AB95" s="60"/>
      <c r="AC95" s="9">
        <v>0.02</v>
      </c>
      <c r="AD95" s="9">
        <v>0.42</v>
      </c>
      <c r="AE95" s="9">
        <v>0.13</v>
      </c>
      <c r="AF95" s="9">
        <v>1.72</v>
      </c>
      <c r="AG95" s="9">
        <v>0.36</v>
      </c>
      <c r="AH95" s="9">
        <v>0.23</v>
      </c>
      <c r="AI95" s="9">
        <v>0.1</v>
      </c>
      <c r="AJ95" s="9">
        <v>0.14000000000000001</v>
      </c>
      <c r="AK95" s="9">
        <v>0.22</v>
      </c>
      <c r="AL95" s="24">
        <v>1.35</v>
      </c>
      <c r="AM95" s="9">
        <v>0.46</v>
      </c>
      <c r="AN95" s="9">
        <v>0.19</v>
      </c>
      <c r="AO95" s="9">
        <v>0.41</v>
      </c>
      <c r="AP95" s="9">
        <v>0.37</v>
      </c>
      <c r="AQ95" s="9">
        <v>0.11</v>
      </c>
      <c r="AR95" s="9">
        <v>1.67</v>
      </c>
      <c r="AS95" s="9">
        <v>1.49</v>
      </c>
      <c r="AT95" s="9">
        <v>2.5</v>
      </c>
      <c r="AU95" s="9">
        <v>2.2599999999999998</v>
      </c>
      <c r="AV95" s="9">
        <v>1.61</v>
      </c>
      <c r="AW95" s="9">
        <v>2.96</v>
      </c>
    </row>
    <row r="96" spans="1:49" ht="30" customHeight="1" x14ac:dyDescent="0.3">
      <c r="A96" s="3"/>
      <c r="B96" s="3"/>
      <c r="C96" s="4">
        <v>9</v>
      </c>
      <c r="D96" s="5">
        <f>D95*C96</f>
        <v>329.31000000000006</v>
      </c>
      <c r="E96" s="5">
        <f>E95*C96</f>
        <v>289.35000000000002</v>
      </c>
      <c r="F96" s="5">
        <f>C96*$F$95</f>
        <v>296.10000000000002</v>
      </c>
      <c r="G96" s="5">
        <f t="shared" si="18"/>
        <v>293.14000000000004</v>
      </c>
      <c r="H96" s="5">
        <f>C96*H95</f>
        <v>254.97000000000006</v>
      </c>
      <c r="I96" s="5">
        <f>C96*I95</f>
        <v>275.31000000000006</v>
      </c>
      <c r="J96" s="5">
        <f>C96*J95</f>
        <v>297.81000000000006</v>
      </c>
      <c r="K96" s="5">
        <f>C96*K95</f>
        <v>311.22000000000003</v>
      </c>
      <c r="L96" s="5">
        <f>C96*L95</f>
        <v>326.25000000000006</v>
      </c>
      <c r="M96" s="5">
        <f>C96*M95</f>
        <v>327.24000000000007</v>
      </c>
      <c r="N96" s="5">
        <f>C96*N95</f>
        <v>330.57000000000005</v>
      </c>
      <c r="O96" s="5">
        <f>C96*O95</f>
        <v>334.26</v>
      </c>
      <c r="P96" s="5">
        <f>C96*P95</f>
        <v>332.55</v>
      </c>
      <c r="Q96" s="5">
        <f>C96*Q95</f>
        <v>328.41</v>
      </c>
      <c r="R96" s="5">
        <f>C96*R95</f>
        <v>316.26</v>
      </c>
      <c r="S96" s="5">
        <f>C96*S95</f>
        <v>314.28000000000003</v>
      </c>
      <c r="T96" s="19">
        <f>C96*T95</f>
        <v>313.02</v>
      </c>
      <c r="U96" s="19">
        <f>C96*U95</f>
        <v>312.12</v>
      </c>
      <c r="V96" s="5">
        <f>C96*V95</f>
        <v>314.18999999999994</v>
      </c>
      <c r="W96" s="5">
        <f>C96*W95</f>
        <v>317.42999999999995</v>
      </c>
      <c r="X96" s="5">
        <f>C96*X95</f>
        <v>332.90999999999997</v>
      </c>
      <c r="Y96" s="5">
        <f>C96*Y95</f>
        <v>334.08</v>
      </c>
      <c r="Z96" s="5">
        <f>C96*Z95</f>
        <v>337.86</v>
      </c>
      <c r="AA96" s="5">
        <f>C96*AA95</f>
        <v>337.67999999999995</v>
      </c>
      <c r="AB96" s="60"/>
      <c r="AC96" s="9">
        <v>0.02</v>
      </c>
      <c r="AD96" s="9">
        <v>0.42</v>
      </c>
      <c r="AE96" s="9">
        <v>0.13</v>
      </c>
      <c r="AF96" s="9">
        <v>1.72</v>
      </c>
      <c r="AG96" s="9">
        <v>0.36</v>
      </c>
      <c r="AH96" s="9">
        <v>0.23</v>
      </c>
      <c r="AI96" s="9">
        <v>0.1</v>
      </c>
      <c r="AJ96" s="9">
        <v>0.14000000000000001</v>
      </c>
      <c r="AK96" s="9">
        <v>0.22</v>
      </c>
      <c r="AL96" s="24">
        <v>1.35</v>
      </c>
      <c r="AM96" s="9">
        <v>0.46</v>
      </c>
      <c r="AN96" s="9">
        <v>0.19</v>
      </c>
      <c r="AO96" s="9">
        <v>0.41</v>
      </c>
      <c r="AP96" s="9">
        <v>0.37</v>
      </c>
      <c r="AQ96" s="9">
        <v>0.11</v>
      </c>
      <c r="AR96" s="9">
        <v>1.67</v>
      </c>
      <c r="AS96" s="9">
        <v>1.49</v>
      </c>
      <c r="AT96" s="9">
        <v>2.5</v>
      </c>
      <c r="AU96" s="9">
        <v>2.2599999999999998</v>
      </c>
      <c r="AV96" s="9">
        <v>1.61</v>
      </c>
      <c r="AW96" s="9">
        <v>2.96</v>
      </c>
    </row>
    <row r="97" spans="1:49" ht="30" customHeight="1" x14ac:dyDescent="0.3">
      <c r="A97" s="3"/>
      <c r="B97" s="3"/>
      <c r="C97" s="4">
        <v>14</v>
      </c>
      <c r="D97" s="5">
        <f>D95*C97</f>
        <v>512.26</v>
      </c>
      <c r="E97" s="5">
        <f>E95*C97</f>
        <v>450.10000000000008</v>
      </c>
      <c r="F97" s="5">
        <f t="shared" ref="F97:F99" si="26">C97*$F$95</f>
        <v>460.60000000000008</v>
      </c>
      <c r="G97" s="5">
        <f t="shared" si="18"/>
        <v>457.6400000000001</v>
      </c>
      <c r="H97" s="5">
        <f>C97*H95</f>
        <v>396.62000000000006</v>
      </c>
      <c r="I97" s="5">
        <f>C97*I95</f>
        <v>428.26000000000005</v>
      </c>
      <c r="J97" s="5">
        <f>C97*J95</f>
        <v>463.26000000000005</v>
      </c>
      <c r="K97" s="5">
        <f>C97*K95</f>
        <v>484.12000000000006</v>
      </c>
      <c r="L97" s="5">
        <f>C97*L95</f>
        <v>507.50000000000011</v>
      </c>
      <c r="M97" s="5">
        <f>C97*M95</f>
        <v>509.04000000000008</v>
      </c>
      <c r="N97" s="5">
        <f>C97*N95</f>
        <v>514.22</v>
      </c>
      <c r="O97" s="5">
        <f>C97*O95</f>
        <v>519.96</v>
      </c>
      <c r="P97" s="5">
        <f>C97*P95</f>
        <v>517.30000000000007</v>
      </c>
      <c r="Q97" s="5">
        <f>C97*Q95</f>
        <v>510.86</v>
      </c>
      <c r="R97" s="5">
        <f>C97*R95</f>
        <v>491.96000000000004</v>
      </c>
      <c r="S97" s="5">
        <f>C97*S95</f>
        <v>488.88</v>
      </c>
      <c r="T97" s="19">
        <f>C97*T95</f>
        <v>486.92</v>
      </c>
      <c r="U97" s="19">
        <f>C97*U95</f>
        <v>485.52</v>
      </c>
      <c r="V97" s="5">
        <f>C97*V95</f>
        <v>488.73999999999995</v>
      </c>
      <c r="W97" s="5">
        <f>C97*W95</f>
        <v>493.78</v>
      </c>
      <c r="X97" s="5">
        <f>C97*X95</f>
        <v>517.8599999999999</v>
      </c>
      <c r="Y97" s="5">
        <f>C97*Y95</f>
        <v>519.67999999999995</v>
      </c>
      <c r="Z97" s="5">
        <f>C97*Z95</f>
        <v>525.55999999999995</v>
      </c>
      <c r="AA97" s="5">
        <f>C97*AA95</f>
        <v>525.28</v>
      </c>
      <c r="AB97" s="60"/>
      <c r="AC97" s="9">
        <v>0.02</v>
      </c>
      <c r="AD97" s="9">
        <v>0.42</v>
      </c>
      <c r="AE97" s="9">
        <v>0.13</v>
      </c>
      <c r="AF97" s="9">
        <v>1.72</v>
      </c>
      <c r="AG97" s="9">
        <v>0.36</v>
      </c>
      <c r="AH97" s="9">
        <v>0.23</v>
      </c>
      <c r="AI97" s="9">
        <v>0.1</v>
      </c>
      <c r="AJ97" s="9">
        <v>0.14000000000000001</v>
      </c>
      <c r="AK97" s="9">
        <v>0.22</v>
      </c>
      <c r="AL97" s="24">
        <v>1.35</v>
      </c>
      <c r="AM97" s="9">
        <v>0.46</v>
      </c>
      <c r="AN97" s="9">
        <v>0.19</v>
      </c>
      <c r="AO97" s="9">
        <v>0.41</v>
      </c>
      <c r="AP97" s="9">
        <v>0.37</v>
      </c>
      <c r="AQ97" s="9">
        <v>0.11</v>
      </c>
      <c r="AR97" s="9">
        <v>1.67</v>
      </c>
      <c r="AS97" s="9">
        <v>1.49</v>
      </c>
      <c r="AT97" s="9">
        <v>2.5</v>
      </c>
      <c r="AU97" s="9">
        <v>2.2599999999999998</v>
      </c>
      <c r="AV97" s="9">
        <v>1.61</v>
      </c>
      <c r="AW97" s="9">
        <v>2.96</v>
      </c>
    </row>
    <row r="98" spans="1:49" ht="30" customHeight="1" x14ac:dyDescent="0.3">
      <c r="A98" s="3"/>
      <c r="B98" s="3"/>
      <c r="C98" s="4">
        <v>19</v>
      </c>
      <c r="D98" s="5">
        <f>D95*C98</f>
        <v>695.21</v>
      </c>
      <c r="E98" s="5">
        <f>E95*C98</f>
        <v>610.85000000000014</v>
      </c>
      <c r="F98" s="5">
        <f t="shared" si="26"/>
        <v>625.10000000000014</v>
      </c>
      <c r="G98" s="5">
        <f t="shared" si="18"/>
        <v>622.1400000000001</v>
      </c>
      <c r="H98" s="5">
        <f>C98*H95</f>
        <v>538.2700000000001</v>
      </c>
      <c r="I98" s="5">
        <f>C98*I95</f>
        <v>581.21</v>
      </c>
      <c r="J98" s="5">
        <f>C98*J95</f>
        <v>628.71</v>
      </c>
      <c r="K98" s="5">
        <f>C98*K95</f>
        <v>657.0200000000001</v>
      </c>
      <c r="L98" s="5">
        <f>C98*L95</f>
        <v>688.75000000000011</v>
      </c>
      <c r="M98" s="5">
        <f>C98*M95</f>
        <v>690.84000000000015</v>
      </c>
      <c r="N98" s="5">
        <f>C98*N95</f>
        <v>697.87000000000012</v>
      </c>
      <c r="O98" s="5">
        <f>C98*O95</f>
        <v>705.66</v>
      </c>
      <c r="P98" s="5">
        <f>C98*P95</f>
        <v>702.05000000000007</v>
      </c>
      <c r="Q98" s="5">
        <f>C98*Q95</f>
        <v>693.31000000000006</v>
      </c>
      <c r="R98" s="5">
        <f>C98*R95</f>
        <v>667.66</v>
      </c>
      <c r="S98" s="5">
        <f>C98*S95</f>
        <v>663.48</v>
      </c>
      <c r="T98" s="19">
        <f>C98*T95</f>
        <v>660.82</v>
      </c>
      <c r="U98" s="19">
        <f>C98*U95</f>
        <v>658.92</v>
      </c>
      <c r="V98" s="5">
        <f>C98*V95</f>
        <v>663.29</v>
      </c>
      <c r="W98" s="5">
        <f>C98*W95</f>
        <v>670.12999999999988</v>
      </c>
      <c r="X98" s="5">
        <f>C98*X95</f>
        <v>702.81</v>
      </c>
      <c r="Y98" s="5">
        <f>C98*Y95</f>
        <v>705.28</v>
      </c>
      <c r="Z98" s="5">
        <f>C98*Z95</f>
        <v>713.26</v>
      </c>
      <c r="AA98" s="5">
        <f>C98*AA95</f>
        <v>712.87999999999988</v>
      </c>
      <c r="AB98" s="60"/>
      <c r="AC98" s="9">
        <v>0.02</v>
      </c>
      <c r="AD98" s="9">
        <v>0.42</v>
      </c>
      <c r="AE98" s="9">
        <v>0.13</v>
      </c>
      <c r="AF98" s="9">
        <v>1.72</v>
      </c>
      <c r="AG98" s="9">
        <v>0.36</v>
      </c>
      <c r="AH98" s="9">
        <v>0.23</v>
      </c>
      <c r="AI98" s="9">
        <v>0.1</v>
      </c>
      <c r="AJ98" s="9">
        <v>0.14000000000000001</v>
      </c>
      <c r="AK98" s="9">
        <v>0.22</v>
      </c>
      <c r="AL98" s="24">
        <v>1.35</v>
      </c>
      <c r="AM98" s="9">
        <v>0.46</v>
      </c>
      <c r="AN98" s="9">
        <v>0.19</v>
      </c>
      <c r="AO98" s="9">
        <v>0.41</v>
      </c>
      <c r="AP98" s="9">
        <v>0.37</v>
      </c>
      <c r="AQ98" s="9">
        <v>0.11</v>
      </c>
      <c r="AR98" s="9">
        <v>1.67</v>
      </c>
      <c r="AS98" s="9">
        <v>1.49</v>
      </c>
      <c r="AT98" s="9">
        <v>2.5</v>
      </c>
      <c r="AU98" s="9">
        <v>2.2599999999999998</v>
      </c>
      <c r="AV98" s="9">
        <v>1.61</v>
      </c>
      <c r="AW98" s="9">
        <v>2.96</v>
      </c>
    </row>
    <row r="99" spans="1:49" ht="30" customHeight="1" x14ac:dyDescent="0.3">
      <c r="A99" s="3"/>
      <c r="B99" s="3"/>
      <c r="C99" s="4">
        <v>48</v>
      </c>
      <c r="D99" s="5">
        <f>D95*C99</f>
        <v>1756.3200000000002</v>
      </c>
      <c r="E99" s="5">
        <f>E95*C99</f>
        <v>1543.2000000000003</v>
      </c>
      <c r="F99" s="5">
        <f t="shared" si="26"/>
        <v>1579.2000000000003</v>
      </c>
      <c r="G99" s="5">
        <f t="shared" si="18"/>
        <v>1576.2400000000002</v>
      </c>
      <c r="H99" s="5">
        <f>C99*H95</f>
        <v>1359.8400000000001</v>
      </c>
      <c r="I99" s="5">
        <f>C99*I95</f>
        <v>1468.3200000000002</v>
      </c>
      <c r="J99" s="5">
        <f>C99*J95</f>
        <v>1588.3200000000002</v>
      </c>
      <c r="K99" s="5">
        <f>C99*K95</f>
        <v>1659.8400000000001</v>
      </c>
      <c r="L99" s="5">
        <f>C99*L95</f>
        <v>1740.0000000000005</v>
      </c>
      <c r="M99" s="5">
        <f>C99*M95</f>
        <v>1745.2800000000002</v>
      </c>
      <c r="N99" s="5">
        <f>C99*N95</f>
        <v>1763.0400000000002</v>
      </c>
      <c r="O99" s="5">
        <f>C99*O95</f>
        <v>1782.72</v>
      </c>
      <c r="P99" s="5">
        <f>C99*P95</f>
        <v>1773.6000000000001</v>
      </c>
      <c r="Q99" s="5">
        <f>C99*Q95</f>
        <v>1751.52</v>
      </c>
      <c r="R99" s="5">
        <f>C99*R95</f>
        <v>1686.72</v>
      </c>
      <c r="S99" s="5">
        <f>C99*S95</f>
        <v>1676.16</v>
      </c>
      <c r="T99" s="19">
        <f>C99*T95</f>
        <v>1669.44</v>
      </c>
      <c r="U99" s="19">
        <f>C99*U95</f>
        <v>1664.6399999999999</v>
      </c>
      <c r="V99" s="5">
        <f>C99*V95</f>
        <v>1675.6799999999998</v>
      </c>
      <c r="W99" s="5">
        <f>C99*W95</f>
        <v>1692.9599999999998</v>
      </c>
      <c r="X99" s="5">
        <f>C99*X95</f>
        <v>1775.5199999999998</v>
      </c>
      <c r="Y99" s="5">
        <f>C99*Y95</f>
        <v>1781.7599999999998</v>
      </c>
      <c r="Z99" s="5">
        <f>C99*Z95</f>
        <v>1801.92</v>
      </c>
      <c r="AA99" s="5">
        <f>C99*AA95</f>
        <v>1800.9599999999998</v>
      </c>
      <c r="AB99" s="60"/>
      <c r="AC99" s="9">
        <v>0.02</v>
      </c>
      <c r="AD99" s="9">
        <v>0.42</v>
      </c>
      <c r="AE99" s="9">
        <v>0.13</v>
      </c>
      <c r="AF99" s="9">
        <v>1.72</v>
      </c>
      <c r="AG99" s="9">
        <v>0.36</v>
      </c>
      <c r="AH99" s="9">
        <v>0.23</v>
      </c>
      <c r="AI99" s="9">
        <v>0.1</v>
      </c>
      <c r="AJ99" s="9">
        <v>0.14000000000000001</v>
      </c>
      <c r="AK99" s="9">
        <v>0.22</v>
      </c>
      <c r="AL99" s="24">
        <v>1.35</v>
      </c>
      <c r="AM99" s="9">
        <v>0.46</v>
      </c>
      <c r="AN99" s="9">
        <v>0.19</v>
      </c>
      <c r="AO99" s="9">
        <v>0.41</v>
      </c>
      <c r="AP99" s="9">
        <v>0.37</v>
      </c>
      <c r="AQ99" s="9">
        <v>0.11</v>
      </c>
      <c r="AR99" s="9">
        <v>1.67</v>
      </c>
      <c r="AS99" s="9">
        <v>1.49</v>
      </c>
      <c r="AT99" s="9">
        <v>2.5</v>
      </c>
      <c r="AU99" s="9">
        <v>2.2599999999999998</v>
      </c>
      <c r="AV99" s="9">
        <v>1.61</v>
      </c>
      <c r="AW99" s="9">
        <v>2.96</v>
      </c>
    </row>
    <row r="100" spans="1:49" ht="30" customHeight="1" x14ac:dyDescent="0.3">
      <c r="A100" s="3" t="s">
        <v>17</v>
      </c>
      <c r="B100" s="3" t="s">
        <v>6</v>
      </c>
      <c r="C100" s="4" t="s">
        <v>7</v>
      </c>
      <c r="D100" s="5">
        <v>36.619999999999997</v>
      </c>
      <c r="E100" s="5">
        <f t="shared" ref="E100:E108" si="27">D100-4.44</f>
        <v>32.18</v>
      </c>
      <c r="F100" s="5">
        <f>E100+0.75</f>
        <v>32.93</v>
      </c>
      <c r="G100" s="5">
        <f t="shared" si="18"/>
        <v>29.97</v>
      </c>
      <c r="H100" s="5">
        <f t="shared" ref="H100:H108" si="28">G100-AV100</f>
        <v>28.36</v>
      </c>
      <c r="I100" s="5">
        <f t="shared" ref="I100:I108" si="29">H100+AU100</f>
        <v>30.619999999999997</v>
      </c>
      <c r="J100" s="5">
        <f t="shared" ref="J100:J108" si="30">I100+AT100</f>
        <v>33.119999999999997</v>
      </c>
      <c r="K100" s="5">
        <f t="shared" ref="K100:K108" si="31">J100+AS100</f>
        <v>34.61</v>
      </c>
      <c r="L100" s="5">
        <f t="shared" ref="L100:L108" si="32">K100+AR100</f>
        <v>36.28</v>
      </c>
      <c r="M100" s="5">
        <f t="shared" ref="M100:M108" si="33">L100+AQ100</f>
        <v>36.39</v>
      </c>
      <c r="N100" s="5">
        <f t="shared" ref="N100:N108" si="34">M100+AP100</f>
        <v>36.76</v>
      </c>
      <c r="O100" s="5">
        <f t="shared" ref="O100:O108" si="35">N100+AO100</f>
        <v>37.169999999999995</v>
      </c>
      <c r="P100" s="5">
        <f t="shared" ref="P100:P108" si="36">O100-AN100</f>
        <v>36.979999999999997</v>
      </c>
      <c r="Q100" s="5">
        <f t="shared" ref="Q100:Q108" si="37">P100-AM100</f>
        <v>36.519999999999996</v>
      </c>
      <c r="R100" s="5">
        <f t="shared" ref="R100:R108" si="38">Q100-AL100</f>
        <v>35.169999999999995</v>
      </c>
      <c r="S100" s="5">
        <f t="shared" ref="S100:S108" si="39">R100-AK100</f>
        <v>34.949999999999996</v>
      </c>
      <c r="T100" s="19">
        <f t="shared" ref="T100:T108" si="40">S100-AJ100</f>
        <v>34.809999999999995</v>
      </c>
      <c r="U100" s="19">
        <f t="shared" ref="U100:U108" si="41">T100-AI100</f>
        <v>34.709999999999994</v>
      </c>
      <c r="V100" s="5">
        <f t="shared" ref="V100:V108" si="42">U100+AH100</f>
        <v>34.939999999999991</v>
      </c>
      <c r="W100" s="5">
        <f t="shared" ref="W100:W108" si="43">V100+AG100</f>
        <v>35.29999999999999</v>
      </c>
      <c r="X100" s="5">
        <f t="shared" ref="X100:X108" si="44">W100+AF100</f>
        <v>37.019999999999989</v>
      </c>
      <c r="Y100" s="5">
        <f t="shared" si="19"/>
        <v>37.149999999999991</v>
      </c>
      <c r="Z100" s="5">
        <f t="shared" si="20"/>
        <v>37.569999999999993</v>
      </c>
      <c r="AA100" s="5">
        <f t="shared" si="21"/>
        <v>37.54999999999999</v>
      </c>
      <c r="AB100" s="60"/>
      <c r="AC100" s="9">
        <v>0.02</v>
      </c>
      <c r="AD100" s="9">
        <v>0.42</v>
      </c>
      <c r="AE100" s="9">
        <v>0.13</v>
      </c>
      <c r="AF100" s="9">
        <v>1.72</v>
      </c>
      <c r="AG100" s="9">
        <v>0.36</v>
      </c>
      <c r="AH100" s="9">
        <v>0.23</v>
      </c>
      <c r="AI100" s="9">
        <v>0.1</v>
      </c>
      <c r="AJ100" s="9">
        <v>0.14000000000000001</v>
      </c>
      <c r="AK100" s="9">
        <v>0.22</v>
      </c>
      <c r="AL100" s="24">
        <v>1.35</v>
      </c>
      <c r="AM100" s="9">
        <v>0.46</v>
      </c>
      <c r="AN100" s="9">
        <v>0.19</v>
      </c>
      <c r="AO100" s="9">
        <v>0.41</v>
      </c>
      <c r="AP100" s="9">
        <v>0.37</v>
      </c>
      <c r="AQ100" s="9">
        <v>0.11</v>
      </c>
      <c r="AR100" s="9">
        <v>1.67</v>
      </c>
      <c r="AS100" s="9">
        <v>1.49</v>
      </c>
      <c r="AT100" s="9">
        <v>2.5</v>
      </c>
      <c r="AU100" s="9">
        <v>2.2599999999999998</v>
      </c>
      <c r="AV100" s="9">
        <v>1.61</v>
      </c>
      <c r="AW100" s="9">
        <v>2.96</v>
      </c>
    </row>
    <row r="101" spans="1:49" ht="30" customHeight="1" x14ac:dyDescent="0.3">
      <c r="A101" s="7" t="s">
        <v>17</v>
      </c>
      <c r="B101" s="3" t="s">
        <v>8</v>
      </c>
      <c r="C101" s="4" t="s">
        <v>7</v>
      </c>
      <c r="D101" s="5">
        <v>36.630000000000003</v>
      </c>
      <c r="E101" s="5">
        <f t="shared" si="27"/>
        <v>32.190000000000005</v>
      </c>
      <c r="F101" s="5">
        <f t="shared" ref="F101:F108" si="45">E101+0.75</f>
        <v>32.940000000000005</v>
      </c>
      <c r="G101" s="5">
        <f t="shared" si="18"/>
        <v>29.980000000000004</v>
      </c>
      <c r="H101" s="5">
        <f t="shared" si="28"/>
        <v>28.370000000000005</v>
      </c>
      <c r="I101" s="5">
        <f t="shared" si="29"/>
        <v>30.630000000000003</v>
      </c>
      <c r="J101" s="5">
        <f t="shared" si="30"/>
        <v>33.130000000000003</v>
      </c>
      <c r="K101" s="5">
        <f t="shared" si="31"/>
        <v>34.620000000000005</v>
      </c>
      <c r="L101" s="5">
        <f t="shared" si="32"/>
        <v>36.290000000000006</v>
      </c>
      <c r="M101" s="5">
        <f t="shared" si="33"/>
        <v>36.400000000000006</v>
      </c>
      <c r="N101" s="5">
        <f t="shared" si="34"/>
        <v>36.770000000000003</v>
      </c>
      <c r="O101" s="5">
        <f t="shared" si="35"/>
        <v>37.18</v>
      </c>
      <c r="P101" s="5">
        <f t="shared" si="36"/>
        <v>36.99</v>
      </c>
      <c r="Q101" s="5">
        <f t="shared" si="37"/>
        <v>36.53</v>
      </c>
      <c r="R101" s="5">
        <f t="shared" si="38"/>
        <v>35.18</v>
      </c>
      <c r="S101" s="5">
        <f t="shared" si="39"/>
        <v>34.96</v>
      </c>
      <c r="T101" s="19">
        <f t="shared" si="40"/>
        <v>34.82</v>
      </c>
      <c r="U101" s="19">
        <f t="shared" si="41"/>
        <v>34.72</v>
      </c>
      <c r="V101" s="5">
        <f t="shared" si="42"/>
        <v>34.949999999999996</v>
      </c>
      <c r="W101" s="5">
        <f t="shared" si="43"/>
        <v>35.309999999999995</v>
      </c>
      <c r="X101" s="5">
        <f t="shared" si="44"/>
        <v>37.029999999999994</v>
      </c>
      <c r="Y101" s="5">
        <f t="shared" si="19"/>
        <v>37.159999999999997</v>
      </c>
      <c r="Z101" s="5">
        <f t="shared" si="20"/>
        <v>37.58</v>
      </c>
      <c r="AA101" s="5">
        <f t="shared" si="21"/>
        <v>37.559999999999995</v>
      </c>
      <c r="AB101" s="60"/>
      <c r="AC101" s="9">
        <v>0.02</v>
      </c>
      <c r="AD101" s="9">
        <v>0.42</v>
      </c>
      <c r="AE101" s="9">
        <v>0.13</v>
      </c>
      <c r="AF101" s="9">
        <v>1.72</v>
      </c>
      <c r="AG101" s="9">
        <v>0.36</v>
      </c>
      <c r="AH101" s="9">
        <v>0.23</v>
      </c>
      <c r="AI101" s="9">
        <v>0.1</v>
      </c>
      <c r="AJ101" s="9">
        <v>0.14000000000000001</v>
      </c>
      <c r="AK101" s="9">
        <v>0.22</v>
      </c>
      <c r="AL101" s="24">
        <v>1.35</v>
      </c>
      <c r="AM101" s="9">
        <v>0.46</v>
      </c>
      <c r="AN101" s="9">
        <v>0.19</v>
      </c>
      <c r="AO101" s="9">
        <v>0.41</v>
      </c>
      <c r="AP101" s="9">
        <v>0.37</v>
      </c>
      <c r="AQ101" s="9">
        <v>0.11</v>
      </c>
      <c r="AR101" s="9">
        <v>1.67</v>
      </c>
      <c r="AS101" s="9">
        <v>1.49</v>
      </c>
      <c r="AT101" s="9">
        <v>2.5</v>
      </c>
      <c r="AU101" s="9">
        <v>2.2599999999999998</v>
      </c>
      <c r="AV101" s="9">
        <v>1.61</v>
      </c>
      <c r="AW101" s="9">
        <v>2.96</v>
      </c>
    </row>
    <row r="102" spans="1:49" ht="30" customHeight="1" x14ac:dyDescent="0.3">
      <c r="A102" s="3" t="s">
        <v>17</v>
      </c>
      <c r="B102" s="3" t="s">
        <v>9</v>
      </c>
      <c r="C102" s="4" t="s">
        <v>7</v>
      </c>
      <c r="D102" s="5">
        <v>36.299999999999997</v>
      </c>
      <c r="E102" s="5">
        <f t="shared" si="27"/>
        <v>31.859999999999996</v>
      </c>
      <c r="F102" s="5">
        <f t="shared" si="45"/>
        <v>32.61</v>
      </c>
      <c r="G102" s="5">
        <f t="shared" si="18"/>
        <v>29.65</v>
      </c>
      <c r="H102" s="5">
        <f t="shared" si="28"/>
        <v>28.04</v>
      </c>
      <c r="I102" s="5">
        <f t="shared" si="29"/>
        <v>30.299999999999997</v>
      </c>
      <c r="J102" s="5">
        <f t="shared" si="30"/>
        <v>32.799999999999997</v>
      </c>
      <c r="K102" s="5">
        <f t="shared" si="31"/>
        <v>34.29</v>
      </c>
      <c r="L102" s="5">
        <f t="shared" si="32"/>
        <v>35.96</v>
      </c>
      <c r="M102" s="5">
        <f t="shared" si="33"/>
        <v>36.07</v>
      </c>
      <c r="N102" s="5">
        <f t="shared" si="34"/>
        <v>36.44</v>
      </c>
      <c r="O102" s="5">
        <f t="shared" si="35"/>
        <v>36.849999999999994</v>
      </c>
      <c r="P102" s="5">
        <f t="shared" si="36"/>
        <v>36.659999999999997</v>
      </c>
      <c r="Q102" s="5">
        <f t="shared" si="37"/>
        <v>36.199999999999996</v>
      </c>
      <c r="R102" s="5">
        <f t="shared" si="38"/>
        <v>34.849999999999994</v>
      </c>
      <c r="S102" s="5">
        <f t="shared" si="39"/>
        <v>34.629999999999995</v>
      </c>
      <c r="T102" s="19">
        <f t="shared" si="40"/>
        <v>34.489999999999995</v>
      </c>
      <c r="U102" s="19">
        <f t="shared" si="41"/>
        <v>34.389999999999993</v>
      </c>
      <c r="V102" s="5">
        <f t="shared" si="42"/>
        <v>34.61999999999999</v>
      </c>
      <c r="W102" s="5">
        <f t="shared" si="43"/>
        <v>34.97999999999999</v>
      </c>
      <c r="X102" s="5">
        <f t="shared" si="44"/>
        <v>36.699999999999989</v>
      </c>
      <c r="Y102" s="5">
        <f t="shared" si="19"/>
        <v>36.829999999999991</v>
      </c>
      <c r="Z102" s="5">
        <f t="shared" si="20"/>
        <v>37.249999999999993</v>
      </c>
      <c r="AA102" s="5">
        <f t="shared" si="21"/>
        <v>37.22999999999999</v>
      </c>
      <c r="AB102" s="60"/>
      <c r="AC102" s="9">
        <v>0.02</v>
      </c>
      <c r="AD102" s="9">
        <v>0.42</v>
      </c>
      <c r="AE102" s="9">
        <v>0.13</v>
      </c>
      <c r="AF102" s="9">
        <v>1.72</v>
      </c>
      <c r="AG102" s="9">
        <v>0.36</v>
      </c>
      <c r="AH102" s="9">
        <v>0.23</v>
      </c>
      <c r="AI102" s="9">
        <v>0.1</v>
      </c>
      <c r="AJ102" s="9">
        <v>0.14000000000000001</v>
      </c>
      <c r="AK102" s="9">
        <v>0.22</v>
      </c>
      <c r="AL102" s="24">
        <v>1.35</v>
      </c>
      <c r="AM102" s="9">
        <v>0.46</v>
      </c>
      <c r="AN102" s="9">
        <v>0.19</v>
      </c>
      <c r="AO102" s="9">
        <v>0.41</v>
      </c>
      <c r="AP102" s="9">
        <v>0.37</v>
      </c>
      <c r="AQ102" s="9">
        <v>0.11</v>
      </c>
      <c r="AR102" s="9">
        <v>1.67</v>
      </c>
      <c r="AS102" s="9">
        <v>1.49</v>
      </c>
      <c r="AT102" s="9">
        <v>2.5</v>
      </c>
      <c r="AU102" s="9">
        <v>2.2599999999999998</v>
      </c>
      <c r="AV102" s="9">
        <v>1.61</v>
      </c>
      <c r="AW102" s="9">
        <v>2.96</v>
      </c>
    </row>
    <row r="103" spans="1:49" ht="30" customHeight="1" x14ac:dyDescent="0.3">
      <c r="A103" s="3" t="s">
        <v>17</v>
      </c>
      <c r="B103" s="3" t="s">
        <v>10</v>
      </c>
      <c r="C103" s="4" t="s">
        <v>7</v>
      </c>
      <c r="D103" s="5">
        <v>36.67</v>
      </c>
      <c r="E103" s="5">
        <f t="shared" si="27"/>
        <v>32.230000000000004</v>
      </c>
      <c r="F103" s="5">
        <f t="shared" si="45"/>
        <v>32.980000000000004</v>
      </c>
      <c r="G103" s="5">
        <f t="shared" si="18"/>
        <v>30.020000000000003</v>
      </c>
      <c r="H103" s="5">
        <f t="shared" si="28"/>
        <v>28.410000000000004</v>
      </c>
      <c r="I103" s="5">
        <f t="shared" si="29"/>
        <v>30.67</v>
      </c>
      <c r="J103" s="5">
        <f t="shared" si="30"/>
        <v>33.17</v>
      </c>
      <c r="K103" s="5">
        <f t="shared" si="31"/>
        <v>34.660000000000004</v>
      </c>
      <c r="L103" s="5">
        <f t="shared" si="32"/>
        <v>36.330000000000005</v>
      </c>
      <c r="M103" s="5">
        <f t="shared" si="33"/>
        <v>36.440000000000005</v>
      </c>
      <c r="N103" s="5">
        <f t="shared" si="34"/>
        <v>36.81</v>
      </c>
      <c r="O103" s="5">
        <f t="shared" si="35"/>
        <v>37.22</v>
      </c>
      <c r="P103" s="5">
        <f t="shared" si="36"/>
        <v>37.03</v>
      </c>
      <c r="Q103" s="5">
        <f t="shared" si="37"/>
        <v>36.57</v>
      </c>
      <c r="R103" s="5">
        <f t="shared" si="38"/>
        <v>35.22</v>
      </c>
      <c r="S103" s="5">
        <f t="shared" si="39"/>
        <v>35</v>
      </c>
      <c r="T103" s="19">
        <f t="shared" si="40"/>
        <v>34.86</v>
      </c>
      <c r="U103" s="19">
        <f t="shared" si="41"/>
        <v>34.76</v>
      </c>
      <c r="V103" s="5">
        <f t="shared" si="42"/>
        <v>34.989999999999995</v>
      </c>
      <c r="W103" s="5">
        <f t="shared" si="43"/>
        <v>35.349999999999994</v>
      </c>
      <c r="X103" s="5">
        <f t="shared" si="44"/>
        <v>37.069999999999993</v>
      </c>
      <c r="Y103" s="5">
        <f t="shared" si="19"/>
        <v>37.199999999999996</v>
      </c>
      <c r="Z103" s="5">
        <f t="shared" si="20"/>
        <v>37.619999999999997</v>
      </c>
      <c r="AA103" s="5">
        <f t="shared" si="21"/>
        <v>37.599999999999994</v>
      </c>
      <c r="AB103" s="60"/>
      <c r="AC103" s="9">
        <v>0.02</v>
      </c>
      <c r="AD103" s="9">
        <v>0.42</v>
      </c>
      <c r="AE103" s="9">
        <v>0.13</v>
      </c>
      <c r="AF103" s="9">
        <v>1.72</v>
      </c>
      <c r="AG103" s="9">
        <v>0.36</v>
      </c>
      <c r="AH103" s="9">
        <v>0.23</v>
      </c>
      <c r="AI103" s="9">
        <v>0.1</v>
      </c>
      <c r="AJ103" s="9">
        <v>0.14000000000000001</v>
      </c>
      <c r="AK103" s="9">
        <v>0.22</v>
      </c>
      <c r="AL103" s="24">
        <v>1.35</v>
      </c>
      <c r="AM103" s="9">
        <v>0.46</v>
      </c>
      <c r="AN103" s="9">
        <v>0.19</v>
      </c>
      <c r="AO103" s="9">
        <v>0.41</v>
      </c>
      <c r="AP103" s="9">
        <v>0.37</v>
      </c>
      <c r="AQ103" s="9">
        <v>0.11</v>
      </c>
      <c r="AR103" s="9">
        <v>1.67</v>
      </c>
      <c r="AS103" s="9">
        <v>1.49</v>
      </c>
      <c r="AT103" s="9">
        <v>2.5</v>
      </c>
      <c r="AU103" s="9">
        <v>2.2599999999999998</v>
      </c>
      <c r="AV103" s="9">
        <v>1.61</v>
      </c>
      <c r="AW103" s="9">
        <v>2.96</v>
      </c>
    </row>
    <row r="104" spans="1:49" ht="30" customHeight="1" x14ac:dyDescent="0.3">
      <c r="A104" s="3" t="s">
        <v>17</v>
      </c>
      <c r="B104" s="3" t="s">
        <v>11</v>
      </c>
      <c r="C104" s="4" t="s">
        <v>7</v>
      </c>
      <c r="D104" s="5">
        <v>36.83</v>
      </c>
      <c r="E104" s="5">
        <f t="shared" si="27"/>
        <v>32.39</v>
      </c>
      <c r="F104" s="5">
        <f t="shared" si="45"/>
        <v>33.14</v>
      </c>
      <c r="G104" s="5">
        <f t="shared" si="18"/>
        <v>30.18</v>
      </c>
      <c r="H104" s="5">
        <f t="shared" si="28"/>
        <v>28.57</v>
      </c>
      <c r="I104" s="5">
        <f t="shared" si="29"/>
        <v>30.83</v>
      </c>
      <c r="J104" s="5">
        <f t="shared" si="30"/>
        <v>33.33</v>
      </c>
      <c r="K104" s="5">
        <f t="shared" si="31"/>
        <v>34.82</v>
      </c>
      <c r="L104" s="5">
        <f t="shared" si="32"/>
        <v>36.49</v>
      </c>
      <c r="M104" s="5">
        <f t="shared" si="33"/>
        <v>36.6</v>
      </c>
      <c r="N104" s="5">
        <f t="shared" si="34"/>
        <v>36.97</v>
      </c>
      <c r="O104" s="5">
        <f t="shared" si="35"/>
        <v>37.379999999999995</v>
      </c>
      <c r="P104" s="5">
        <f t="shared" si="36"/>
        <v>37.19</v>
      </c>
      <c r="Q104" s="5">
        <f t="shared" si="37"/>
        <v>36.729999999999997</v>
      </c>
      <c r="R104" s="5">
        <f t="shared" si="38"/>
        <v>35.379999999999995</v>
      </c>
      <c r="S104" s="5">
        <f t="shared" si="39"/>
        <v>35.159999999999997</v>
      </c>
      <c r="T104" s="19">
        <f t="shared" si="40"/>
        <v>35.019999999999996</v>
      </c>
      <c r="U104" s="19">
        <f t="shared" si="41"/>
        <v>34.919999999999995</v>
      </c>
      <c r="V104" s="5">
        <f t="shared" si="42"/>
        <v>35.149999999999991</v>
      </c>
      <c r="W104" s="5">
        <f t="shared" si="43"/>
        <v>35.509999999999991</v>
      </c>
      <c r="X104" s="5">
        <f t="shared" si="44"/>
        <v>37.22999999999999</v>
      </c>
      <c r="Y104" s="5">
        <f t="shared" si="19"/>
        <v>37.359999999999992</v>
      </c>
      <c r="Z104" s="5">
        <f t="shared" si="20"/>
        <v>37.779999999999994</v>
      </c>
      <c r="AA104" s="5">
        <f t="shared" si="21"/>
        <v>37.759999999999991</v>
      </c>
      <c r="AB104" s="60"/>
      <c r="AC104" s="9">
        <v>0.02</v>
      </c>
      <c r="AD104" s="9">
        <v>0.42</v>
      </c>
      <c r="AE104" s="9">
        <v>0.13</v>
      </c>
      <c r="AF104" s="9">
        <v>1.72</v>
      </c>
      <c r="AG104" s="9">
        <v>0.36</v>
      </c>
      <c r="AH104" s="9">
        <v>0.23</v>
      </c>
      <c r="AI104" s="9">
        <v>0.1</v>
      </c>
      <c r="AJ104" s="9">
        <v>0.14000000000000001</v>
      </c>
      <c r="AK104" s="9">
        <v>0.22</v>
      </c>
      <c r="AL104" s="24">
        <v>1.35</v>
      </c>
      <c r="AM104" s="9">
        <v>0.46</v>
      </c>
      <c r="AN104" s="9">
        <v>0.19</v>
      </c>
      <c r="AO104" s="9">
        <v>0.41</v>
      </c>
      <c r="AP104" s="9">
        <v>0.37</v>
      </c>
      <c r="AQ104" s="9">
        <v>0.11</v>
      </c>
      <c r="AR104" s="9">
        <v>1.67</v>
      </c>
      <c r="AS104" s="9">
        <v>1.49</v>
      </c>
      <c r="AT104" s="9">
        <v>2.5</v>
      </c>
      <c r="AU104" s="9">
        <v>2.2599999999999998</v>
      </c>
      <c r="AV104" s="9">
        <v>1.61</v>
      </c>
      <c r="AW104" s="9">
        <v>2.96</v>
      </c>
    </row>
    <row r="105" spans="1:49" ht="30" customHeight="1" x14ac:dyDescent="0.3">
      <c r="A105" s="3" t="s">
        <v>17</v>
      </c>
      <c r="B105" s="3" t="s">
        <v>12</v>
      </c>
      <c r="C105" s="4" t="s">
        <v>7</v>
      </c>
      <c r="D105" s="5">
        <v>36.65</v>
      </c>
      <c r="E105" s="5">
        <f t="shared" si="27"/>
        <v>32.21</v>
      </c>
      <c r="F105" s="5">
        <f t="shared" si="45"/>
        <v>32.96</v>
      </c>
      <c r="G105" s="5">
        <f t="shared" si="18"/>
        <v>30</v>
      </c>
      <c r="H105" s="5">
        <f t="shared" si="28"/>
        <v>28.39</v>
      </c>
      <c r="I105" s="5">
        <f t="shared" si="29"/>
        <v>30.65</v>
      </c>
      <c r="J105" s="5">
        <f t="shared" si="30"/>
        <v>33.15</v>
      </c>
      <c r="K105" s="5">
        <f t="shared" si="31"/>
        <v>34.64</v>
      </c>
      <c r="L105" s="5">
        <f t="shared" si="32"/>
        <v>36.31</v>
      </c>
      <c r="M105" s="5">
        <f t="shared" si="33"/>
        <v>36.42</v>
      </c>
      <c r="N105" s="5">
        <f t="shared" si="34"/>
        <v>36.79</v>
      </c>
      <c r="O105" s="5">
        <f t="shared" si="35"/>
        <v>37.199999999999996</v>
      </c>
      <c r="P105" s="5">
        <f t="shared" si="36"/>
        <v>37.01</v>
      </c>
      <c r="Q105" s="5">
        <f t="shared" si="37"/>
        <v>36.549999999999997</v>
      </c>
      <c r="R105" s="5">
        <f t="shared" si="38"/>
        <v>35.199999999999996</v>
      </c>
      <c r="S105" s="5">
        <f t="shared" si="39"/>
        <v>34.979999999999997</v>
      </c>
      <c r="T105" s="19">
        <f t="shared" si="40"/>
        <v>34.839999999999996</v>
      </c>
      <c r="U105" s="19">
        <f t="shared" si="41"/>
        <v>34.739999999999995</v>
      </c>
      <c r="V105" s="5">
        <f t="shared" si="42"/>
        <v>34.969999999999992</v>
      </c>
      <c r="W105" s="5">
        <f t="shared" si="43"/>
        <v>35.329999999999991</v>
      </c>
      <c r="X105" s="5">
        <f t="shared" si="44"/>
        <v>37.04999999999999</v>
      </c>
      <c r="Y105" s="5">
        <f t="shared" si="19"/>
        <v>37.179999999999993</v>
      </c>
      <c r="Z105" s="5">
        <f t="shared" si="20"/>
        <v>37.599999999999994</v>
      </c>
      <c r="AA105" s="5">
        <f t="shared" si="21"/>
        <v>37.579999999999991</v>
      </c>
      <c r="AB105" s="60"/>
      <c r="AC105" s="9">
        <v>0.02</v>
      </c>
      <c r="AD105" s="9">
        <v>0.42</v>
      </c>
      <c r="AE105" s="9">
        <v>0.13</v>
      </c>
      <c r="AF105" s="9">
        <v>1.72</v>
      </c>
      <c r="AG105" s="9">
        <v>0.36</v>
      </c>
      <c r="AH105" s="9">
        <v>0.23</v>
      </c>
      <c r="AI105" s="9">
        <v>0.1</v>
      </c>
      <c r="AJ105" s="9">
        <v>0.14000000000000001</v>
      </c>
      <c r="AK105" s="9">
        <v>0.22</v>
      </c>
      <c r="AL105" s="24">
        <v>1.35</v>
      </c>
      <c r="AM105" s="9">
        <v>0.46</v>
      </c>
      <c r="AN105" s="9">
        <v>0.19</v>
      </c>
      <c r="AO105" s="9">
        <v>0.41</v>
      </c>
      <c r="AP105" s="9">
        <v>0.37</v>
      </c>
      <c r="AQ105" s="9">
        <v>0.11</v>
      </c>
      <c r="AR105" s="9">
        <v>1.67</v>
      </c>
      <c r="AS105" s="9">
        <v>1.49</v>
      </c>
      <c r="AT105" s="9">
        <v>2.5</v>
      </c>
      <c r="AU105" s="9">
        <v>2.2599999999999998</v>
      </c>
      <c r="AV105" s="9">
        <v>1.61</v>
      </c>
      <c r="AW105" s="9">
        <v>2.96</v>
      </c>
    </row>
    <row r="106" spans="1:49" ht="30" customHeight="1" x14ac:dyDescent="0.3">
      <c r="A106" s="3" t="s">
        <v>17</v>
      </c>
      <c r="B106" s="3" t="s">
        <v>13</v>
      </c>
      <c r="C106" s="4" t="s">
        <v>7</v>
      </c>
      <c r="D106" s="5">
        <v>36.64</v>
      </c>
      <c r="E106" s="5">
        <f t="shared" si="27"/>
        <v>32.200000000000003</v>
      </c>
      <c r="F106" s="5">
        <f t="shared" si="45"/>
        <v>32.950000000000003</v>
      </c>
      <c r="G106" s="5">
        <f t="shared" ref="G106:G108" si="46">F106-AW106</f>
        <v>29.990000000000002</v>
      </c>
      <c r="H106" s="5">
        <f t="shared" si="28"/>
        <v>28.380000000000003</v>
      </c>
      <c r="I106" s="5">
        <f t="shared" si="29"/>
        <v>30.64</v>
      </c>
      <c r="J106" s="5">
        <f t="shared" si="30"/>
        <v>33.14</v>
      </c>
      <c r="K106" s="5">
        <f t="shared" si="31"/>
        <v>34.630000000000003</v>
      </c>
      <c r="L106" s="5">
        <f t="shared" si="32"/>
        <v>36.300000000000004</v>
      </c>
      <c r="M106" s="5">
        <f t="shared" si="33"/>
        <v>36.410000000000004</v>
      </c>
      <c r="N106" s="5">
        <f t="shared" si="34"/>
        <v>36.78</v>
      </c>
      <c r="O106" s="5">
        <f t="shared" si="35"/>
        <v>37.19</v>
      </c>
      <c r="P106" s="5">
        <f t="shared" si="36"/>
        <v>37</v>
      </c>
      <c r="Q106" s="5">
        <f t="shared" si="37"/>
        <v>36.54</v>
      </c>
      <c r="R106" s="5">
        <f t="shared" si="38"/>
        <v>35.19</v>
      </c>
      <c r="S106" s="5">
        <f t="shared" si="39"/>
        <v>34.97</v>
      </c>
      <c r="T106" s="19">
        <f t="shared" si="40"/>
        <v>34.83</v>
      </c>
      <c r="U106" s="19">
        <f t="shared" si="41"/>
        <v>34.729999999999997</v>
      </c>
      <c r="V106" s="5">
        <f t="shared" si="42"/>
        <v>34.959999999999994</v>
      </c>
      <c r="W106" s="5">
        <f t="shared" si="43"/>
        <v>35.319999999999993</v>
      </c>
      <c r="X106" s="5">
        <f t="shared" si="44"/>
        <v>37.039999999999992</v>
      </c>
      <c r="Y106" s="5">
        <f t="shared" si="19"/>
        <v>37.169999999999995</v>
      </c>
      <c r="Z106" s="5">
        <f t="shared" si="20"/>
        <v>37.589999999999996</v>
      </c>
      <c r="AA106" s="5">
        <f t="shared" si="21"/>
        <v>37.569999999999993</v>
      </c>
      <c r="AB106" s="60"/>
      <c r="AC106" s="9">
        <v>0.02</v>
      </c>
      <c r="AD106" s="9">
        <v>0.42</v>
      </c>
      <c r="AE106" s="9">
        <v>0.13</v>
      </c>
      <c r="AF106" s="9">
        <v>1.72</v>
      </c>
      <c r="AG106" s="9">
        <v>0.36</v>
      </c>
      <c r="AH106" s="9">
        <v>0.23</v>
      </c>
      <c r="AI106" s="9">
        <v>0.1</v>
      </c>
      <c r="AJ106" s="9">
        <v>0.14000000000000001</v>
      </c>
      <c r="AK106" s="9">
        <v>0.22</v>
      </c>
      <c r="AL106" s="24">
        <v>1.35</v>
      </c>
      <c r="AM106" s="9">
        <v>0.46</v>
      </c>
      <c r="AN106" s="9">
        <v>0.19</v>
      </c>
      <c r="AO106" s="9">
        <v>0.41</v>
      </c>
      <c r="AP106" s="9">
        <v>0.37</v>
      </c>
      <c r="AQ106" s="9">
        <v>0.11</v>
      </c>
      <c r="AR106" s="9">
        <v>1.67</v>
      </c>
      <c r="AS106" s="9">
        <v>1.49</v>
      </c>
      <c r="AT106" s="9">
        <v>2.5</v>
      </c>
      <c r="AU106" s="9">
        <v>2.2599999999999998</v>
      </c>
      <c r="AV106" s="9">
        <v>1.61</v>
      </c>
      <c r="AW106" s="9">
        <v>2.96</v>
      </c>
    </row>
    <row r="107" spans="1:49" ht="30" customHeight="1" x14ac:dyDescent="0.3">
      <c r="A107" s="3" t="s">
        <v>17</v>
      </c>
      <c r="B107" s="3" t="s">
        <v>14</v>
      </c>
      <c r="C107" s="4" t="s">
        <v>7</v>
      </c>
      <c r="D107" s="5">
        <v>36.72</v>
      </c>
      <c r="E107" s="5">
        <f t="shared" si="27"/>
        <v>32.28</v>
      </c>
      <c r="F107" s="5">
        <f t="shared" si="45"/>
        <v>33.03</v>
      </c>
      <c r="G107" s="5">
        <f t="shared" si="46"/>
        <v>30.07</v>
      </c>
      <c r="H107" s="5">
        <f t="shared" si="28"/>
        <v>28.46</v>
      </c>
      <c r="I107" s="5">
        <f t="shared" si="29"/>
        <v>30.72</v>
      </c>
      <c r="J107" s="5">
        <f t="shared" si="30"/>
        <v>33.22</v>
      </c>
      <c r="K107" s="5">
        <f t="shared" si="31"/>
        <v>34.71</v>
      </c>
      <c r="L107" s="5">
        <f t="shared" si="32"/>
        <v>36.380000000000003</v>
      </c>
      <c r="M107" s="5">
        <f t="shared" si="33"/>
        <v>36.49</v>
      </c>
      <c r="N107" s="5">
        <f t="shared" si="34"/>
        <v>36.86</v>
      </c>
      <c r="O107" s="5">
        <f t="shared" si="35"/>
        <v>37.269999999999996</v>
      </c>
      <c r="P107" s="5">
        <f t="shared" si="36"/>
        <v>37.08</v>
      </c>
      <c r="Q107" s="5">
        <f t="shared" si="37"/>
        <v>36.619999999999997</v>
      </c>
      <c r="R107" s="5">
        <f t="shared" si="38"/>
        <v>35.269999999999996</v>
      </c>
      <c r="S107" s="5">
        <f t="shared" si="39"/>
        <v>35.049999999999997</v>
      </c>
      <c r="T107" s="19">
        <f t="shared" si="40"/>
        <v>34.909999999999997</v>
      </c>
      <c r="U107" s="19">
        <f t="shared" si="41"/>
        <v>34.809999999999995</v>
      </c>
      <c r="V107" s="5">
        <f t="shared" si="42"/>
        <v>35.039999999999992</v>
      </c>
      <c r="W107" s="5">
        <f t="shared" si="43"/>
        <v>35.399999999999991</v>
      </c>
      <c r="X107" s="5">
        <f t="shared" si="44"/>
        <v>37.11999999999999</v>
      </c>
      <c r="Y107" s="5">
        <f t="shared" si="19"/>
        <v>37.249999999999993</v>
      </c>
      <c r="Z107" s="5">
        <f t="shared" si="20"/>
        <v>37.669999999999995</v>
      </c>
      <c r="AA107" s="5">
        <f t="shared" si="21"/>
        <v>37.649999999999991</v>
      </c>
      <c r="AB107" s="60"/>
      <c r="AC107" s="9">
        <v>0.02</v>
      </c>
      <c r="AD107" s="9">
        <v>0.42</v>
      </c>
      <c r="AE107" s="9">
        <v>0.13</v>
      </c>
      <c r="AF107" s="9">
        <v>1.72</v>
      </c>
      <c r="AG107" s="9">
        <v>0.36</v>
      </c>
      <c r="AH107" s="9">
        <v>0.23</v>
      </c>
      <c r="AI107" s="9">
        <v>0.1</v>
      </c>
      <c r="AJ107" s="9">
        <v>0.14000000000000001</v>
      </c>
      <c r="AK107" s="9">
        <v>0.22</v>
      </c>
      <c r="AL107" s="24">
        <v>1.35</v>
      </c>
      <c r="AM107" s="9">
        <v>0.46</v>
      </c>
      <c r="AN107" s="9">
        <v>0.19</v>
      </c>
      <c r="AO107" s="9">
        <v>0.41</v>
      </c>
      <c r="AP107" s="9">
        <v>0.37</v>
      </c>
      <c r="AQ107" s="9">
        <v>0.11</v>
      </c>
      <c r="AR107" s="9">
        <v>1.67</v>
      </c>
      <c r="AS107" s="9">
        <v>1.49</v>
      </c>
      <c r="AT107" s="9">
        <v>2.5</v>
      </c>
      <c r="AU107" s="9">
        <v>2.2599999999999998</v>
      </c>
      <c r="AV107" s="9">
        <v>1.61</v>
      </c>
      <c r="AW107" s="9">
        <v>2.96</v>
      </c>
    </row>
    <row r="108" spans="1:49" ht="30" customHeight="1" x14ac:dyDescent="0.3">
      <c r="A108" s="3" t="s">
        <v>17</v>
      </c>
      <c r="B108" s="3" t="s">
        <v>15</v>
      </c>
      <c r="C108" s="4" t="s">
        <v>7</v>
      </c>
      <c r="D108" s="5">
        <v>36.590000000000003</v>
      </c>
      <c r="E108" s="5">
        <f t="shared" si="27"/>
        <v>32.150000000000006</v>
      </c>
      <c r="F108" s="5">
        <f t="shared" si="45"/>
        <v>32.900000000000006</v>
      </c>
      <c r="G108" s="5">
        <f t="shared" si="46"/>
        <v>29.940000000000005</v>
      </c>
      <c r="H108" s="5">
        <f t="shared" si="28"/>
        <v>28.330000000000005</v>
      </c>
      <c r="I108" s="5">
        <f t="shared" si="29"/>
        <v>30.590000000000003</v>
      </c>
      <c r="J108" s="5">
        <f t="shared" si="30"/>
        <v>33.090000000000003</v>
      </c>
      <c r="K108" s="5">
        <f t="shared" si="31"/>
        <v>34.580000000000005</v>
      </c>
      <c r="L108" s="5">
        <f t="shared" si="32"/>
        <v>36.250000000000007</v>
      </c>
      <c r="M108" s="5">
        <f t="shared" si="33"/>
        <v>36.360000000000007</v>
      </c>
      <c r="N108" s="5">
        <f t="shared" si="34"/>
        <v>36.730000000000004</v>
      </c>
      <c r="O108" s="5">
        <f t="shared" si="35"/>
        <v>37.14</v>
      </c>
      <c r="P108" s="5">
        <f t="shared" si="36"/>
        <v>36.950000000000003</v>
      </c>
      <c r="Q108" s="5">
        <f t="shared" si="37"/>
        <v>36.49</v>
      </c>
      <c r="R108" s="5">
        <f t="shared" si="38"/>
        <v>35.14</v>
      </c>
      <c r="S108" s="5">
        <f t="shared" si="39"/>
        <v>34.92</v>
      </c>
      <c r="T108" s="19">
        <f t="shared" si="40"/>
        <v>34.78</v>
      </c>
      <c r="U108" s="19">
        <f t="shared" si="41"/>
        <v>34.68</v>
      </c>
      <c r="V108" s="5">
        <f t="shared" si="42"/>
        <v>34.909999999999997</v>
      </c>
      <c r="W108" s="5">
        <f t="shared" si="43"/>
        <v>35.269999999999996</v>
      </c>
      <c r="X108" s="5">
        <f t="shared" si="44"/>
        <v>36.989999999999995</v>
      </c>
      <c r="Y108" s="5">
        <f t="shared" si="19"/>
        <v>37.119999999999997</v>
      </c>
      <c r="Z108" s="5">
        <f t="shared" si="20"/>
        <v>37.54</v>
      </c>
      <c r="AA108" s="5">
        <f t="shared" si="21"/>
        <v>37.519999999999996</v>
      </c>
      <c r="AB108" s="60"/>
      <c r="AC108" s="9">
        <v>0.02</v>
      </c>
      <c r="AD108" s="9">
        <v>0.42</v>
      </c>
      <c r="AE108" s="9">
        <v>0.13</v>
      </c>
      <c r="AF108" s="9">
        <v>1.72</v>
      </c>
      <c r="AG108" s="9">
        <v>0.36</v>
      </c>
      <c r="AH108" s="9">
        <v>0.23</v>
      </c>
      <c r="AI108" s="9">
        <v>0.1</v>
      </c>
      <c r="AJ108" s="9">
        <v>0.14000000000000001</v>
      </c>
      <c r="AK108" s="9">
        <v>0.22</v>
      </c>
      <c r="AL108" s="24">
        <v>1.35</v>
      </c>
      <c r="AM108" s="9">
        <v>0.46</v>
      </c>
      <c r="AN108" s="9">
        <v>0.19</v>
      </c>
      <c r="AO108" s="9">
        <v>0.41</v>
      </c>
      <c r="AP108" s="9">
        <v>0.37</v>
      </c>
      <c r="AQ108" s="9">
        <v>0.11</v>
      </c>
      <c r="AR108" s="9">
        <v>1.67</v>
      </c>
      <c r="AS108" s="9">
        <v>1.49</v>
      </c>
      <c r="AT108" s="9">
        <v>2.5</v>
      </c>
      <c r="AU108" s="9">
        <v>2.2599999999999998</v>
      </c>
      <c r="AV108" s="9">
        <v>1.61</v>
      </c>
      <c r="AW108" s="9">
        <v>2.96</v>
      </c>
    </row>
  </sheetData>
  <sheetProtection algorithmName="SHA-512" hashValue="Kukb57AIDG1KOP40kK+ckGXmD0DQWxszTEgX60vPr7wTUpl9JNeVxXGeTroET3qUwC5j0DQhuG1ZWJaxhWKxfg==" saltValue="9Ac2Wk2j05IhJZNhnEphkw==" spinCount="100000" sheet="1" autoFilter="0"/>
  <mergeCells count="11">
    <mergeCell ref="A6:AA6"/>
    <mergeCell ref="A7:AA7"/>
    <mergeCell ref="A8:AA8"/>
    <mergeCell ref="AI1:BD8"/>
    <mergeCell ref="AB9:AB108"/>
    <mergeCell ref="AB1:AB8"/>
    <mergeCell ref="A1:AA1"/>
    <mergeCell ref="A2:AA2"/>
    <mergeCell ref="A3:AA3"/>
    <mergeCell ref="A4:AA4"/>
    <mergeCell ref="A5:AA5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X86"/>
  <sheetViews>
    <sheetView topLeftCell="U6" workbookViewId="0">
      <selection activeCell="AA10" sqref="AA10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7" width="17.54296875" style="1" customWidth="1"/>
    <col min="18" max="20" width="14.453125" style="1" customWidth="1"/>
    <col min="21" max="27" width="16.6328125" style="1" customWidth="1"/>
    <col min="28" max="28" width="8.7265625" style="1"/>
    <col min="29" max="29" width="12.1796875" style="1" hidden="1" customWidth="1"/>
    <col min="30" max="30" width="12.6328125" style="1" hidden="1" customWidth="1"/>
    <col min="31" max="31" width="12.26953125" style="1" hidden="1" customWidth="1"/>
    <col min="32" max="32" width="12.36328125" style="1" hidden="1" customWidth="1"/>
    <col min="33" max="33" width="12.6328125" style="1" hidden="1" customWidth="1"/>
    <col min="34" max="34" width="11.90625" style="1" hidden="1" customWidth="1"/>
    <col min="35" max="35" width="13.36328125" style="1" hidden="1" customWidth="1"/>
    <col min="36" max="36" width="13" style="1" hidden="1" customWidth="1"/>
    <col min="37" max="37" width="13.1796875" style="1" hidden="1" customWidth="1"/>
    <col min="38" max="38" width="13.26953125" style="1" hidden="1" customWidth="1"/>
    <col min="39" max="39" width="8.7265625" style="1" hidden="1" customWidth="1"/>
    <col min="40" max="40" width="11.54296875" style="1" hidden="1" customWidth="1"/>
    <col min="41" max="41" width="11.90625" style="1" hidden="1" customWidth="1"/>
    <col min="42" max="42" width="14.26953125" style="1" hidden="1" customWidth="1"/>
    <col min="43" max="43" width="13.453125" style="1" hidden="1" customWidth="1"/>
    <col min="44" max="45" width="8.7265625" style="1" hidden="1" customWidth="1"/>
    <col min="46" max="46" width="11.08984375" style="1" hidden="1" customWidth="1"/>
    <col min="47" max="47" width="11.7265625" style="1" hidden="1" customWidth="1"/>
    <col min="48" max="48" width="8.7265625" style="1" hidden="1" customWidth="1"/>
    <col min="49" max="49" width="10.26953125" style="1" hidden="1" customWidth="1"/>
    <col min="50" max="50" width="4.6328125" style="1" hidden="1" customWidth="1"/>
    <col min="51" max="51" width="8.7265625" style="1" customWidth="1"/>
    <col min="52" max="16384" width="8.7265625" style="1"/>
  </cols>
  <sheetData>
    <row r="1" spans="1:49" ht="82" customHeight="1" x14ac:dyDescent="0.3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</row>
    <row r="2" spans="1:49" ht="45.5" customHeight="1" x14ac:dyDescent="0.3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1"/>
    </row>
    <row r="3" spans="1:49" ht="26" customHeight="1" x14ac:dyDescent="0.3">
      <c r="A3" s="52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</row>
    <row r="4" spans="1:49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42"/>
    </row>
    <row r="5" spans="1:49" ht="46.5" customHeight="1" x14ac:dyDescent="0.3">
      <c r="A5" s="39" t="s">
        <v>79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1"/>
    </row>
    <row r="6" spans="1:49" ht="46.5" customHeight="1" x14ac:dyDescent="0.3">
      <c r="A6" s="55" t="s">
        <v>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7"/>
    </row>
    <row r="7" spans="1:49" ht="46.5" customHeight="1" x14ac:dyDescent="0.3">
      <c r="A7" s="55" t="s">
        <v>85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7"/>
    </row>
    <row r="8" spans="1:49" ht="46.5" customHeight="1" x14ac:dyDescent="0.3">
      <c r="A8" s="31" t="s">
        <v>29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42"/>
      <c r="AW8" s="1" t="s">
        <v>23</v>
      </c>
    </row>
    <row r="9" spans="1:49" ht="46.5" x14ac:dyDescent="0.3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19</v>
      </c>
      <c r="G9" s="12" t="s">
        <v>27</v>
      </c>
      <c r="H9" s="12" t="s">
        <v>34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42</v>
      </c>
      <c r="N9" s="2" t="s">
        <v>45</v>
      </c>
      <c r="O9" s="2" t="s">
        <v>46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W9" s="2" t="s">
        <v>64</v>
      </c>
      <c r="X9" s="2" t="s">
        <v>66</v>
      </c>
      <c r="Y9" s="2" t="s">
        <v>72</v>
      </c>
      <c r="Z9" s="2" t="s">
        <v>75</v>
      </c>
      <c r="AA9" s="2" t="s">
        <v>86</v>
      </c>
      <c r="AC9" s="11">
        <v>45721</v>
      </c>
      <c r="AD9" s="11">
        <v>45693</v>
      </c>
      <c r="AE9" s="11">
        <v>45658</v>
      </c>
      <c r="AF9" s="11">
        <v>45630</v>
      </c>
      <c r="AG9" s="11">
        <v>45597</v>
      </c>
      <c r="AH9" s="11">
        <v>45567</v>
      </c>
      <c r="AI9" s="11">
        <v>45539</v>
      </c>
      <c r="AJ9" s="11">
        <v>45511</v>
      </c>
      <c r="AK9" s="11">
        <v>45477</v>
      </c>
      <c r="AL9" s="11">
        <v>45448</v>
      </c>
      <c r="AM9" s="11">
        <v>45416</v>
      </c>
      <c r="AN9" s="11">
        <v>45385</v>
      </c>
      <c r="AO9" s="11">
        <v>45357</v>
      </c>
      <c r="AP9" s="11">
        <v>45323</v>
      </c>
      <c r="AQ9" s="11">
        <v>45292</v>
      </c>
      <c r="AR9" s="11">
        <v>45261</v>
      </c>
      <c r="AS9" s="11">
        <v>45231</v>
      </c>
      <c r="AT9" s="11">
        <v>45203</v>
      </c>
      <c r="AU9" s="11">
        <v>45175</v>
      </c>
      <c r="AV9" s="11">
        <v>45140</v>
      </c>
      <c r="AW9" s="11">
        <v>45108</v>
      </c>
    </row>
    <row r="10" spans="1:49" ht="30" customHeight="1" x14ac:dyDescent="0.3">
      <c r="A10" s="3" t="s">
        <v>5</v>
      </c>
      <c r="B10" s="3" t="s">
        <v>8</v>
      </c>
      <c r="C10" s="4" t="s">
        <v>7</v>
      </c>
      <c r="D10" s="5">
        <v>27.36</v>
      </c>
      <c r="E10" s="5">
        <f>D10-4.44</f>
        <v>22.919999999999998</v>
      </c>
      <c r="F10" s="5">
        <f>E10+0.75</f>
        <v>23.669999999999998</v>
      </c>
      <c r="G10" s="5">
        <f>F10-AW10</f>
        <v>20.709999999999997</v>
      </c>
      <c r="H10" s="5">
        <f>G10-AV10</f>
        <v>19.099999999999998</v>
      </c>
      <c r="I10" s="5">
        <f>H10+AU10</f>
        <v>21.36</v>
      </c>
      <c r="J10" s="5">
        <f>I10+AT10</f>
        <v>23.86</v>
      </c>
      <c r="K10" s="5">
        <f>J10+AS10</f>
        <v>25.349999999999998</v>
      </c>
      <c r="L10" s="5">
        <f>K10+AR10</f>
        <v>27.019999999999996</v>
      </c>
      <c r="M10" s="5">
        <f>L10+AQ10</f>
        <v>27.129999999999995</v>
      </c>
      <c r="N10" s="5">
        <f>M10+AP10</f>
        <v>27.499999999999996</v>
      </c>
      <c r="O10" s="5">
        <f>N10+AO10</f>
        <v>27.909999999999997</v>
      </c>
      <c r="P10" s="5">
        <f>O10-AN10</f>
        <v>27.719999999999995</v>
      </c>
      <c r="Q10" s="5">
        <f>P10-AM10</f>
        <v>27.259999999999994</v>
      </c>
      <c r="R10" s="5">
        <f>Q10-AL10</f>
        <v>25.909999999999993</v>
      </c>
      <c r="S10" s="5">
        <f>R10-AK10</f>
        <v>25.689999999999994</v>
      </c>
      <c r="T10" s="5">
        <f>S10-AJ10</f>
        <v>25.549999999999994</v>
      </c>
      <c r="U10" s="5">
        <f>T10-AI10</f>
        <v>25.449999999999992</v>
      </c>
      <c r="V10" s="5">
        <f>U10+AH10</f>
        <v>25.679999999999993</v>
      </c>
      <c r="W10" s="5">
        <f>V10+AG10</f>
        <v>26.039999999999992</v>
      </c>
      <c r="X10" s="5">
        <f>W10+AF10</f>
        <v>27.759999999999991</v>
      </c>
      <c r="Y10" s="5">
        <f>X10+AE10</f>
        <v>27.88999999999999</v>
      </c>
      <c r="Z10" s="5">
        <f>Y10+AD10</f>
        <v>28.309999999999992</v>
      </c>
      <c r="AA10" s="5">
        <f>Z10-AC10</f>
        <v>28.289999999999992</v>
      </c>
      <c r="AB10" s="1" t="s">
        <v>21</v>
      </c>
      <c r="AC10" s="9">
        <v>0.02</v>
      </c>
      <c r="AD10" s="9">
        <v>0.42</v>
      </c>
      <c r="AE10" s="9">
        <v>0.13</v>
      </c>
      <c r="AF10" s="9">
        <v>1.72</v>
      </c>
      <c r="AG10" s="9">
        <v>0.36</v>
      </c>
      <c r="AH10" s="9">
        <v>0.23</v>
      </c>
      <c r="AI10" s="9">
        <v>0.1</v>
      </c>
      <c r="AJ10" s="9">
        <v>0.14000000000000001</v>
      </c>
      <c r="AK10" s="9">
        <v>0.22</v>
      </c>
      <c r="AL10" s="9">
        <v>1.35</v>
      </c>
      <c r="AM10" s="9">
        <v>0.46</v>
      </c>
      <c r="AN10" s="9">
        <v>0.19</v>
      </c>
      <c r="AO10" s="9">
        <v>0.41</v>
      </c>
      <c r="AP10" s="9">
        <v>0.37</v>
      </c>
      <c r="AQ10" s="9">
        <v>0.11</v>
      </c>
      <c r="AR10" s="9">
        <v>1.67</v>
      </c>
      <c r="AS10" s="9">
        <v>1.49</v>
      </c>
      <c r="AT10" s="9">
        <v>2.5</v>
      </c>
      <c r="AU10" s="9">
        <v>2.2599999999999998</v>
      </c>
      <c r="AV10" s="9">
        <v>1.61</v>
      </c>
      <c r="AW10" s="9">
        <v>2.96</v>
      </c>
    </row>
    <row r="11" spans="1:49" ht="30" customHeight="1" x14ac:dyDescent="0.3">
      <c r="A11" s="3"/>
      <c r="B11" s="3"/>
      <c r="C11" s="4">
        <v>9</v>
      </c>
      <c r="D11" s="5">
        <f>D10*C11</f>
        <v>246.24</v>
      </c>
      <c r="E11" s="5">
        <f>E10*C11</f>
        <v>206.27999999999997</v>
      </c>
      <c r="F11" s="5">
        <f>C11*$F$10</f>
        <v>213.02999999999997</v>
      </c>
      <c r="G11" s="5">
        <f t="shared" ref="G11:G74" si="0">F11-AW11</f>
        <v>210.06999999999996</v>
      </c>
      <c r="H11" s="5">
        <f>C11*H10</f>
        <v>171.89999999999998</v>
      </c>
      <c r="I11" s="5">
        <f>C11*I10</f>
        <v>192.24</v>
      </c>
      <c r="J11" s="5">
        <f>C11*J10</f>
        <v>214.74</v>
      </c>
      <c r="K11" s="5">
        <f>C11*K10</f>
        <v>228.14999999999998</v>
      </c>
      <c r="L11" s="5">
        <f>C11*L10</f>
        <v>243.17999999999995</v>
      </c>
      <c r="M11" s="5">
        <f>C11*M10</f>
        <v>244.16999999999996</v>
      </c>
      <c r="N11" s="5">
        <f>C11*N10</f>
        <v>247.49999999999997</v>
      </c>
      <c r="O11" s="5">
        <f>C11*O10</f>
        <v>251.18999999999997</v>
      </c>
      <c r="P11" s="5">
        <f>C11*P10</f>
        <v>249.47999999999996</v>
      </c>
      <c r="Q11" s="5">
        <f>C11*Q10</f>
        <v>245.33999999999995</v>
      </c>
      <c r="R11" s="5">
        <f>C11*R10</f>
        <v>233.18999999999994</v>
      </c>
      <c r="S11" s="5">
        <f>C11*S10</f>
        <v>231.20999999999995</v>
      </c>
      <c r="T11" s="5">
        <f>C11*T10</f>
        <v>229.94999999999993</v>
      </c>
      <c r="U11" s="5">
        <f>C11*U10</f>
        <v>229.04999999999993</v>
      </c>
      <c r="V11" s="5">
        <f>C11*V10</f>
        <v>231.11999999999995</v>
      </c>
      <c r="W11" s="5">
        <f>C11*W10</f>
        <v>234.35999999999993</v>
      </c>
      <c r="X11" s="5">
        <f>C11*X10</f>
        <v>249.83999999999992</v>
      </c>
      <c r="Y11" s="5">
        <f>C11*Y10</f>
        <v>251.00999999999991</v>
      </c>
      <c r="Z11" s="5">
        <f>C11*Z10</f>
        <v>254.78999999999994</v>
      </c>
      <c r="AA11" s="5">
        <f>C11*AA10</f>
        <v>254.60999999999993</v>
      </c>
      <c r="AC11" s="9">
        <v>0.02</v>
      </c>
      <c r="AD11" s="9">
        <v>0.42</v>
      </c>
      <c r="AE11" s="9">
        <v>0.13</v>
      </c>
      <c r="AF11" s="9">
        <v>1.72</v>
      </c>
      <c r="AG11" s="9">
        <v>0.36</v>
      </c>
      <c r="AH11" s="9">
        <v>0.23</v>
      </c>
      <c r="AI11" s="9">
        <v>0.1</v>
      </c>
      <c r="AJ11" s="9">
        <v>0.14000000000000001</v>
      </c>
      <c r="AK11" s="9">
        <v>0.22</v>
      </c>
      <c r="AL11" s="9">
        <v>1.35</v>
      </c>
      <c r="AM11" s="9">
        <v>0.46</v>
      </c>
      <c r="AN11" s="9">
        <v>0.19</v>
      </c>
      <c r="AO11" s="9">
        <v>0.41</v>
      </c>
      <c r="AP11" s="9">
        <v>0.37</v>
      </c>
      <c r="AQ11" s="9">
        <v>0.11</v>
      </c>
      <c r="AR11" s="9">
        <v>1.67</v>
      </c>
      <c r="AS11" s="9">
        <v>1.49</v>
      </c>
      <c r="AT11" s="9">
        <v>2.5</v>
      </c>
      <c r="AU11" s="9">
        <v>2.2599999999999998</v>
      </c>
      <c r="AV11" s="9">
        <v>1.61</v>
      </c>
      <c r="AW11" s="9">
        <v>2.96</v>
      </c>
    </row>
    <row r="12" spans="1:49" ht="30" customHeight="1" x14ac:dyDescent="0.3">
      <c r="A12" s="3"/>
      <c r="B12" s="3"/>
      <c r="C12" s="4">
        <v>14</v>
      </c>
      <c r="D12" s="5">
        <f>D10*C12</f>
        <v>383.03999999999996</v>
      </c>
      <c r="E12" s="5">
        <f>E10*C12</f>
        <v>320.88</v>
      </c>
      <c r="F12" s="5">
        <f t="shared" ref="F12:F14" si="1">C12*$F$10</f>
        <v>331.38</v>
      </c>
      <c r="G12" s="5">
        <f t="shared" si="0"/>
        <v>328.42</v>
      </c>
      <c r="H12" s="5">
        <f>C12*H10</f>
        <v>267.39999999999998</v>
      </c>
      <c r="I12" s="5">
        <f>C12*I10</f>
        <v>299.03999999999996</v>
      </c>
      <c r="J12" s="5">
        <f>C12*J10</f>
        <v>334.03999999999996</v>
      </c>
      <c r="K12" s="5">
        <f>C12*K10</f>
        <v>354.9</v>
      </c>
      <c r="L12" s="5">
        <f>C12*L10</f>
        <v>378.28</v>
      </c>
      <c r="M12" s="5">
        <f>C12*M10</f>
        <v>379.81999999999994</v>
      </c>
      <c r="N12" s="5">
        <f>C12*N10</f>
        <v>384.99999999999994</v>
      </c>
      <c r="O12" s="5">
        <f>C12*O10</f>
        <v>390.73999999999995</v>
      </c>
      <c r="P12" s="5">
        <f>C12*P10</f>
        <v>388.07999999999993</v>
      </c>
      <c r="Q12" s="5">
        <f>C12*Q10</f>
        <v>381.63999999999993</v>
      </c>
      <c r="R12" s="5">
        <f>C12*R10</f>
        <v>362.7399999999999</v>
      </c>
      <c r="S12" s="5">
        <f>C12*S10</f>
        <v>359.65999999999991</v>
      </c>
      <c r="T12" s="5">
        <f>C12*T10</f>
        <v>357.69999999999993</v>
      </c>
      <c r="U12" s="5">
        <f>C12*U10</f>
        <v>356.2999999999999</v>
      </c>
      <c r="V12" s="5">
        <f>C12*V10</f>
        <v>359.51999999999987</v>
      </c>
      <c r="W12" s="5">
        <f>C12*W10</f>
        <v>364.55999999999989</v>
      </c>
      <c r="X12" s="5">
        <f>C12*X10</f>
        <v>388.63999999999987</v>
      </c>
      <c r="Y12" s="5">
        <f>C12*Y10</f>
        <v>390.45999999999987</v>
      </c>
      <c r="Z12" s="5">
        <f>C12*Z10</f>
        <v>396.33999999999986</v>
      </c>
      <c r="AA12" s="5">
        <f>C12*AA10</f>
        <v>396.05999999999989</v>
      </c>
      <c r="AC12" s="9">
        <v>0.02</v>
      </c>
      <c r="AD12" s="9">
        <v>0.42</v>
      </c>
      <c r="AE12" s="9">
        <v>0.13</v>
      </c>
      <c r="AF12" s="9">
        <v>1.72</v>
      </c>
      <c r="AG12" s="9">
        <v>0.36</v>
      </c>
      <c r="AH12" s="9">
        <v>0.23</v>
      </c>
      <c r="AI12" s="9">
        <v>0.1</v>
      </c>
      <c r="AJ12" s="9">
        <v>0.14000000000000001</v>
      </c>
      <c r="AK12" s="9">
        <v>0.22</v>
      </c>
      <c r="AL12" s="9">
        <v>1.35</v>
      </c>
      <c r="AM12" s="9">
        <v>0.46</v>
      </c>
      <c r="AN12" s="9">
        <v>0.19</v>
      </c>
      <c r="AO12" s="9">
        <v>0.41</v>
      </c>
      <c r="AP12" s="9">
        <v>0.37</v>
      </c>
      <c r="AQ12" s="9">
        <v>0.11</v>
      </c>
      <c r="AR12" s="9">
        <v>1.67</v>
      </c>
      <c r="AS12" s="9">
        <v>1.49</v>
      </c>
      <c r="AT12" s="9">
        <v>2.5</v>
      </c>
      <c r="AU12" s="9">
        <v>2.2599999999999998</v>
      </c>
      <c r="AV12" s="9">
        <v>1.61</v>
      </c>
      <c r="AW12" s="9">
        <v>2.96</v>
      </c>
    </row>
    <row r="13" spans="1:49" ht="30" customHeight="1" x14ac:dyDescent="0.3">
      <c r="A13" s="3"/>
      <c r="B13" s="3"/>
      <c r="C13" s="4">
        <v>19</v>
      </c>
      <c r="D13" s="5">
        <f>D10*C13</f>
        <v>519.84</v>
      </c>
      <c r="E13" s="5">
        <f>E10*C13</f>
        <v>435.47999999999996</v>
      </c>
      <c r="F13" s="5">
        <f t="shared" si="1"/>
        <v>449.72999999999996</v>
      </c>
      <c r="G13" s="5">
        <f t="shared" si="0"/>
        <v>446.77</v>
      </c>
      <c r="H13" s="5">
        <f>C13*H10</f>
        <v>362.9</v>
      </c>
      <c r="I13" s="5">
        <f>C13*I10</f>
        <v>405.84</v>
      </c>
      <c r="J13" s="5">
        <f>C13*J10</f>
        <v>453.34</v>
      </c>
      <c r="K13" s="5">
        <f>C13*K10</f>
        <v>481.65</v>
      </c>
      <c r="L13" s="5">
        <f>C13*L10</f>
        <v>513.37999999999988</v>
      </c>
      <c r="M13" s="5">
        <f>C13*M10</f>
        <v>515.46999999999991</v>
      </c>
      <c r="N13" s="5">
        <f>C13*N10</f>
        <v>522.49999999999989</v>
      </c>
      <c r="O13" s="5">
        <f>C13*O10</f>
        <v>530.29</v>
      </c>
      <c r="P13" s="5">
        <f>C13*P10</f>
        <v>526.67999999999995</v>
      </c>
      <c r="Q13" s="5">
        <f>C13*Q10</f>
        <v>517.93999999999994</v>
      </c>
      <c r="R13" s="5">
        <f>C13*R10</f>
        <v>492.28999999999985</v>
      </c>
      <c r="S13" s="5">
        <f>C13*S10</f>
        <v>488.1099999999999</v>
      </c>
      <c r="T13" s="5">
        <f>C13*T10</f>
        <v>485.44999999999987</v>
      </c>
      <c r="U13" s="5">
        <f>C13*U10</f>
        <v>483.54999999999984</v>
      </c>
      <c r="V13" s="5">
        <f>C13*V10</f>
        <v>487.91999999999985</v>
      </c>
      <c r="W13" s="5">
        <f>C13*W10</f>
        <v>494.75999999999988</v>
      </c>
      <c r="X13" s="5">
        <f>C13*X10</f>
        <v>527.43999999999983</v>
      </c>
      <c r="Y13" s="5">
        <f>C13*Y10</f>
        <v>529.90999999999985</v>
      </c>
      <c r="Z13" s="5">
        <f>C13*Z10</f>
        <v>537.88999999999987</v>
      </c>
      <c r="AA13" s="5">
        <f>C13*AA10</f>
        <v>537.50999999999988</v>
      </c>
      <c r="AC13" s="9">
        <v>0.02</v>
      </c>
      <c r="AD13" s="9">
        <v>0.42</v>
      </c>
      <c r="AE13" s="9">
        <v>0.13</v>
      </c>
      <c r="AF13" s="9">
        <v>1.72</v>
      </c>
      <c r="AG13" s="9">
        <v>0.36</v>
      </c>
      <c r="AH13" s="9">
        <v>0.23</v>
      </c>
      <c r="AI13" s="9">
        <v>0.1</v>
      </c>
      <c r="AJ13" s="9">
        <v>0.14000000000000001</v>
      </c>
      <c r="AK13" s="9">
        <v>0.22</v>
      </c>
      <c r="AL13" s="9">
        <v>1.35</v>
      </c>
      <c r="AM13" s="9">
        <v>0.46</v>
      </c>
      <c r="AN13" s="9">
        <v>0.19</v>
      </c>
      <c r="AO13" s="9">
        <v>0.41</v>
      </c>
      <c r="AP13" s="9">
        <v>0.37</v>
      </c>
      <c r="AQ13" s="9">
        <v>0.11</v>
      </c>
      <c r="AR13" s="9">
        <v>1.67</v>
      </c>
      <c r="AS13" s="9">
        <v>1.49</v>
      </c>
      <c r="AT13" s="9">
        <v>2.5</v>
      </c>
      <c r="AU13" s="9">
        <v>2.2599999999999998</v>
      </c>
      <c r="AV13" s="9">
        <v>1.61</v>
      </c>
      <c r="AW13" s="9">
        <v>2.96</v>
      </c>
    </row>
    <row r="14" spans="1:49" ht="30" customHeight="1" x14ac:dyDescent="0.3">
      <c r="A14" s="3"/>
      <c r="B14" s="3"/>
      <c r="C14" s="4">
        <v>48</v>
      </c>
      <c r="D14" s="5">
        <f>D10*C14</f>
        <v>1313.28</v>
      </c>
      <c r="E14" s="5">
        <f>E10*C14</f>
        <v>1100.1599999999999</v>
      </c>
      <c r="F14" s="5">
        <f t="shared" si="1"/>
        <v>1136.1599999999999</v>
      </c>
      <c r="G14" s="5">
        <f t="shared" si="0"/>
        <v>1133.1999999999998</v>
      </c>
      <c r="H14" s="5">
        <f>C14*H10</f>
        <v>916.8</v>
      </c>
      <c r="I14" s="5">
        <f>C14*I10</f>
        <v>1025.28</v>
      </c>
      <c r="J14" s="5">
        <f>C14*J10</f>
        <v>1145.28</v>
      </c>
      <c r="K14" s="5">
        <f>C14*K10</f>
        <v>1216.8</v>
      </c>
      <c r="L14" s="5">
        <f>C14*L10</f>
        <v>1296.9599999999998</v>
      </c>
      <c r="M14" s="5">
        <f>C14*M10</f>
        <v>1302.2399999999998</v>
      </c>
      <c r="N14" s="5">
        <f>C14*N10</f>
        <v>1319.9999999999998</v>
      </c>
      <c r="O14" s="5">
        <f>C14*O10</f>
        <v>1339.6799999999998</v>
      </c>
      <c r="P14" s="5">
        <f>C14*P10</f>
        <v>1330.5599999999997</v>
      </c>
      <c r="Q14" s="5">
        <f>C14*Q10</f>
        <v>1308.4799999999998</v>
      </c>
      <c r="R14" s="5">
        <f>C14*R10</f>
        <v>1243.6799999999996</v>
      </c>
      <c r="S14" s="5">
        <f>C14*S10</f>
        <v>1233.1199999999997</v>
      </c>
      <c r="T14" s="5">
        <f>C14*T10</f>
        <v>1226.3999999999996</v>
      </c>
      <c r="U14" s="5">
        <f>C14*U10</f>
        <v>1221.5999999999997</v>
      </c>
      <c r="V14" s="5">
        <f>C14*V10</f>
        <v>1232.6399999999996</v>
      </c>
      <c r="W14" s="5">
        <f>C14*W10</f>
        <v>1249.9199999999996</v>
      </c>
      <c r="X14" s="5">
        <f>C14*X10</f>
        <v>1332.4799999999996</v>
      </c>
      <c r="Y14" s="5">
        <f>C14*Y10</f>
        <v>1338.7199999999996</v>
      </c>
      <c r="Z14" s="5">
        <f>C14*Z10</f>
        <v>1358.8799999999997</v>
      </c>
      <c r="AA14" s="5">
        <f>C14*AA10</f>
        <v>1357.9199999999996</v>
      </c>
      <c r="AC14" s="9">
        <v>0.02</v>
      </c>
      <c r="AD14" s="9">
        <v>0.42</v>
      </c>
      <c r="AE14" s="9">
        <v>0.13</v>
      </c>
      <c r="AF14" s="9">
        <v>1.72</v>
      </c>
      <c r="AG14" s="9">
        <v>0.36</v>
      </c>
      <c r="AH14" s="9">
        <v>0.23</v>
      </c>
      <c r="AI14" s="9">
        <v>0.1</v>
      </c>
      <c r="AJ14" s="9">
        <v>0.14000000000000001</v>
      </c>
      <c r="AK14" s="9">
        <v>0.22</v>
      </c>
      <c r="AL14" s="9">
        <v>1.35</v>
      </c>
      <c r="AM14" s="9">
        <v>0.46</v>
      </c>
      <c r="AN14" s="9">
        <v>0.19</v>
      </c>
      <c r="AO14" s="9">
        <v>0.41</v>
      </c>
      <c r="AP14" s="9">
        <v>0.37</v>
      </c>
      <c r="AQ14" s="9">
        <v>0.11</v>
      </c>
      <c r="AR14" s="9">
        <v>1.67</v>
      </c>
      <c r="AS14" s="9">
        <v>1.49</v>
      </c>
      <c r="AT14" s="9">
        <v>2.5</v>
      </c>
      <c r="AU14" s="9">
        <v>2.2599999999999998</v>
      </c>
      <c r="AV14" s="9">
        <v>1.61</v>
      </c>
      <c r="AW14" s="9">
        <v>2.96</v>
      </c>
    </row>
    <row r="15" spans="1:49" ht="30" customHeight="1" x14ac:dyDescent="0.3">
      <c r="A15" s="3" t="s">
        <v>5</v>
      </c>
      <c r="B15" s="3" t="s">
        <v>9</v>
      </c>
      <c r="C15" s="4" t="s">
        <v>7</v>
      </c>
      <c r="D15" s="5">
        <v>26.52</v>
      </c>
      <c r="E15" s="5">
        <f>D15-4.44</f>
        <v>22.08</v>
      </c>
      <c r="F15" s="5">
        <f>E15+0.75</f>
        <v>22.83</v>
      </c>
      <c r="G15" s="5">
        <f t="shared" si="0"/>
        <v>19.869999999999997</v>
      </c>
      <c r="H15" s="5">
        <f t="shared" ref="H15:H70" si="2">G15-AV15</f>
        <v>18.259999999999998</v>
      </c>
      <c r="I15" s="5">
        <f>H15+AU15</f>
        <v>20.519999999999996</v>
      </c>
      <c r="J15" s="5">
        <f>I15+AT15</f>
        <v>23.019999999999996</v>
      </c>
      <c r="K15" s="5">
        <f>J15+AS15</f>
        <v>24.509999999999994</v>
      </c>
      <c r="L15" s="5">
        <f>K15+AR15</f>
        <v>26.179999999999993</v>
      </c>
      <c r="M15" s="5">
        <f>L15+AQ15</f>
        <v>26.289999999999992</v>
      </c>
      <c r="N15" s="5">
        <f t="shared" ref="N15:N70" si="3">M15+AP15</f>
        <v>26.659999999999993</v>
      </c>
      <c r="O15" s="5">
        <f t="shared" ref="O15:O70" si="4">N15+AO15</f>
        <v>27.069999999999993</v>
      </c>
      <c r="P15" s="5">
        <f t="shared" ref="P15:P70" si="5">O15-AN15</f>
        <v>26.879999999999992</v>
      </c>
      <c r="Q15" s="5">
        <f t="shared" ref="Q15:Q70" si="6">P15-AM15</f>
        <v>26.419999999999991</v>
      </c>
      <c r="R15" s="5">
        <f t="shared" ref="R15:R70" si="7">Q15-AL15</f>
        <v>25.06999999999999</v>
      </c>
      <c r="S15" s="5">
        <f t="shared" ref="S15:S70" si="8">R15-AK15</f>
        <v>24.849999999999991</v>
      </c>
      <c r="T15" s="5">
        <f t="shared" ref="T15:T70" si="9">S15-AJ15</f>
        <v>24.70999999999999</v>
      </c>
      <c r="U15" s="5">
        <f t="shared" ref="U15:U70" si="10">T15-AI15</f>
        <v>24.609999999999989</v>
      </c>
      <c r="V15" s="5">
        <f t="shared" ref="V15:V70" si="11">U15+AH15</f>
        <v>24.839999999999989</v>
      </c>
      <c r="W15" s="5">
        <f t="shared" ref="W15:W70" si="12">V15+AG15</f>
        <v>25.199999999999989</v>
      </c>
      <c r="X15" s="5">
        <f t="shared" ref="X15:X70" si="13">W15+AF15</f>
        <v>26.919999999999987</v>
      </c>
      <c r="Y15" s="5">
        <f t="shared" ref="Y15:Y70" si="14">X15+AE15</f>
        <v>27.049999999999986</v>
      </c>
      <c r="Z15" s="5">
        <f t="shared" ref="Z15:Z70" si="15">Y15+AD15</f>
        <v>27.469999999999988</v>
      </c>
      <c r="AA15" s="5">
        <f t="shared" ref="AA15:AA70" si="16">Z15-AC15</f>
        <v>27.449999999999989</v>
      </c>
      <c r="AC15" s="9">
        <v>0.02</v>
      </c>
      <c r="AD15" s="9">
        <v>0.42</v>
      </c>
      <c r="AE15" s="9">
        <v>0.13</v>
      </c>
      <c r="AF15" s="9">
        <v>1.72</v>
      </c>
      <c r="AG15" s="9">
        <v>0.36</v>
      </c>
      <c r="AH15" s="9">
        <v>0.23</v>
      </c>
      <c r="AI15" s="9">
        <v>0.1</v>
      </c>
      <c r="AJ15" s="9">
        <v>0.14000000000000001</v>
      </c>
      <c r="AK15" s="9">
        <v>0.22</v>
      </c>
      <c r="AL15" s="9">
        <v>1.35</v>
      </c>
      <c r="AM15" s="9">
        <v>0.46</v>
      </c>
      <c r="AN15" s="9">
        <v>0.19</v>
      </c>
      <c r="AO15" s="9">
        <v>0.41</v>
      </c>
      <c r="AP15" s="9">
        <v>0.37</v>
      </c>
      <c r="AQ15" s="9">
        <v>0.11</v>
      </c>
      <c r="AR15" s="9">
        <v>1.67</v>
      </c>
      <c r="AS15" s="9">
        <v>1.49</v>
      </c>
      <c r="AT15" s="9">
        <v>2.5</v>
      </c>
      <c r="AU15" s="9">
        <v>2.2599999999999998</v>
      </c>
      <c r="AV15" s="9">
        <v>1.61</v>
      </c>
      <c r="AW15" s="9">
        <v>2.96</v>
      </c>
    </row>
    <row r="16" spans="1:49" ht="30" customHeight="1" x14ac:dyDescent="0.3">
      <c r="A16" s="3"/>
      <c r="B16" s="3"/>
      <c r="C16" s="4">
        <v>9</v>
      </c>
      <c r="D16" s="5">
        <f>D15*C16</f>
        <v>238.68</v>
      </c>
      <c r="E16" s="5">
        <f>E15*C16</f>
        <v>198.71999999999997</v>
      </c>
      <c r="F16" s="5">
        <f>C16*$F$15</f>
        <v>205.46999999999997</v>
      </c>
      <c r="G16" s="5">
        <f t="shared" si="0"/>
        <v>202.50999999999996</v>
      </c>
      <c r="H16" s="5">
        <f>C16*H15</f>
        <v>164.33999999999997</v>
      </c>
      <c r="I16" s="5">
        <f>C16*I15</f>
        <v>184.67999999999995</v>
      </c>
      <c r="J16" s="5">
        <f>C16*J15</f>
        <v>207.17999999999995</v>
      </c>
      <c r="K16" s="5">
        <f>C16*K15</f>
        <v>220.58999999999995</v>
      </c>
      <c r="L16" s="5">
        <f>C16*L15</f>
        <v>235.61999999999995</v>
      </c>
      <c r="M16" s="5">
        <f>C16*M15</f>
        <v>236.60999999999993</v>
      </c>
      <c r="N16" s="5">
        <f>C16*N15</f>
        <v>239.93999999999994</v>
      </c>
      <c r="O16" s="5">
        <f>C16*O15</f>
        <v>243.62999999999994</v>
      </c>
      <c r="P16" s="5">
        <f>C16*P15</f>
        <v>241.91999999999993</v>
      </c>
      <c r="Q16" s="5">
        <f>C16*Q15</f>
        <v>237.77999999999992</v>
      </c>
      <c r="R16" s="5">
        <f>C16*R15</f>
        <v>225.62999999999991</v>
      </c>
      <c r="S16" s="5">
        <f>C16*S15</f>
        <v>223.64999999999992</v>
      </c>
      <c r="T16" s="5">
        <f>C16*T15</f>
        <v>222.3899999999999</v>
      </c>
      <c r="U16" s="5">
        <f>C16*U15</f>
        <v>221.4899999999999</v>
      </c>
      <c r="V16" s="5">
        <f>C16*V15</f>
        <v>223.55999999999989</v>
      </c>
      <c r="W16" s="5">
        <f>C16*W15</f>
        <v>226.7999999999999</v>
      </c>
      <c r="X16" s="5">
        <f>C16*X15</f>
        <v>242.27999999999989</v>
      </c>
      <c r="Y16" s="5">
        <f>C16*Y15</f>
        <v>243.44999999999987</v>
      </c>
      <c r="Z16" s="5">
        <f>C16*Z15</f>
        <v>247.2299999999999</v>
      </c>
      <c r="AA16" s="5">
        <f>C16*AA15</f>
        <v>247.0499999999999</v>
      </c>
      <c r="AC16" s="9">
        <v>0.02</v>
      </c>
      <c r="AD16" s="9">
        <v>0.42</v>
      </c>
      <c r="AE16" s="9">
        <v>0.13</v>
      </c>
      <c r="AF16" s="9">
        <v>1.72</v>
      </c>
      <c r="AG16" s="9">
        <v>0.36</v>
      </c>
      <c r="AH16" s="9">
        <v>0.23</v>
      </c>
      <c r="AI16" s="9">
        <v>0.1</v>
      </c>
      <c r="AJ16" s="9">
        <v>0.14000000000000001</v>
      </c>
      <c r="AK16" s="9">
        <v>0.22</v>
      </c>
      <c r="AL16" s="9">
        <v>1.35</v>
      </c>
      <c r="AM16" s="9">
        <v>0.46</v>
      </c>
      <c r="AN16" s="9">
        <v>0.19</v>
      </c>
      <c r="AO16" s="9">
        <v>0.41</v>
      </c>
      <c r="AP16" s="9">
        <v>0.37</v>
      </c>
      <c r="AQ16" s="9">
        <v>0.11</v>
      </c>
      <c r="AR16" s="9">
        <v>1.67</v>
      </c>
      <c r="AS16" s="9">
        <v>1.49</v>
      </c>
      <c r="AT16" s="9">
        <v>2.5</v>
      </c>
      <c r="AU16" s="9">
        <v>2.2599999999999998</v>
      </c>
      <c r="AV16" s="9">
        <v>1.61</v>
      </c>
      <c r="AW16" s="9">
        <v>2.96</v>
      </c>
    </row>
    <row r="17" spans="1:49" ht="30" customHeight="1" x14ac:dyDescent="0.3">
      <c r="A17" s="3"/>
      <c r="B17" s="3"/>
      <c r="C17" s="4">
        <v>14</v>
      </c>
      <c r="D17" s="5">
        <f>D15*C17</f>
        <v>371.28</v>
      </c>
      <c r="E17" s="5">
        <f>E15*C17</f>
        <v>309.12</v>
      </c>
      <c r="F17" s="5">
        <f t="shared" ref="F17:F19" si="17">C17*$F$15</f>
        <v>319.62</v>
      </c>
      <c r="G17" s="5">
        <f t="shared" si="0"/>
        <v>316.66000000000003</v>
      </c>
      <c r="H17" s="5">
        <f>C17*H15</f>
        <v>255.64</v>
      </c>
      <c r="I17" s="5">
        <f>C17*I15</f>
        <v>287.27999999999997</v>
      </c>
      <c r="J17" s="5">
        <f>C17*J15</f>
        <v>322.27999999999997</v>
      </c>
      <c r="K17" s="5">
        <f>C17*K15</f>
        <v>343.13999999999993</v>
      </c>
      <c r="L17" s="5">
        <f>C17*L15</f>
        <v>366.51999999999987</v>
      </c>
      <c r="M17" s="5">
        <f>C17*M15</f>
        <v>368.05999999999989</v>
      </c>
      <c r="N17" s="5">
        <f>C17*N15</f>
        <v>373.2399999999999</v>
      </c>
      <c r="O17" s="5">
        <f>C17*O15</f>
        <v>378.9799999999999</v>
      </c>
      <c r="P17" s="5">
        <f>C17*P15</f>
        <v>376.31999999999988</v>
      </c>
      <c r="Q17" s="5">
        <f>C17*Q15</f>
        <v>369.87999999999988</v>
      </c>
      <c r="R17" s="5">
        <f>C17*R15</f>
        <v>350.97999999999985</v>
      </c>
      <c r="S17" s="5">
        <f>C17*S15</f>
        <v>347.89999999999986</v>
      </c>
      <c r="T17" s="5">
        <f>C17*T15</f>
        <v>345.93999999999988</v>
      </c>
      <c r="U17" s="5">
        <f>C17*U15</f>
        <v>344.53999999999985</v>
      </c>
      <c r="V17" s="5">
        <f>C17*V15</f>
        <v>347.75999999999988</v>
      </c>
      <c r="W17" s="5">
        <f>C17*W15</f>
        <v>352.79999999999984</v>
      </c>
      <c r="X17" s="5">
        <f>C17*X15</f>
        <v>376.87999999999982</v>
      </c>
      <c r="Y17" s="5">
        <f>C17*Y15</f>
        <v>378.69999999999982</v>
      </c>
      <c r="Z17" s="5">
        <f>C17*Z15</f>
        <v>384.57999999999981</v>
      </c>
      <c r="AA17" s="5">
        <f>C17*AA15</f>
        <v>384.29999999999984</v>
      </c>
      <c r="AC17" s="9">
        <v>0.02</v>
      </c>
      <c r="AD17" s="9">
        <v>0.42</v>
      </c>
      <c r="AE17" s="9">
        <v>0.13</v>
      </c>
      <c r="AF17" s="9">
        <v>1.72</v>
      </c>
      <c r="AG17" s="9">
        <v>0.36</v>
      </c>
      <c r="AH17" s="9">
        <v>0.23</v>
      </c>
      <c r="AI17" s="9">
        <v>0.1</v>
      </c>
      <c r="AJ17" s="9">
        <v>0.14000000000000001</v>
      </c>
      <c r="AK17" s="9">
        <v>0.22</v>
      </c>
      <c r="AL17" s="9">
        <v>1.35</v>
      </c>
      <c r="AM17" s="9">
        <v>0.46</v>
      </c>
      <c r="AN17" s="9">
        <v>0.19</v>
      </c>
      <c r="AO17" s="9">
        <v>0.41</v>
      </c>
      <c r="AP17" s="9">
        <v>0.37</v>
      </c>
      <c r="AQ17" s="9">
        <v>0.11</v>
      </c>
      <c r="AR17" s="9">
        <v>1.67</v>
      </c>
      <c r="AS17" s="9">
        <v>1.49</v>
      </c>
      <c r="AT17" s="9">
        <v>2.5</v>
      </c>
      <c r="AU17" s="9">
        <v>2.2599999999999998</v>
      </c>
      <c r="AV17" s="9">
        <v>1.61</v>
      </c>
      <c r="AW17" s="9">
        <v>2.96</v>
      </c>
    </row>
    <row r="18" spans="1:49" ht="30" customHeight="1" x14ac:dyDescent="0.3">
      <c r="A18" s="3"/>
      <c r="B18" s="3"/>
      <c r="C18" s="4">
        <v>19</v>
      </c>
      <c r="D18" s="5">
        <f>D15*C18</f>
        <v>503.88</v>
      </c>
      <c r="E18" s="5">
        <f>E15*C18</f>
        <v>419.52</v>
      </c>
      <c r="F18" s="5">
        <f t="shared" si="17"/>
        <v>433.77</v>
      </c>
      <c r="G18" s="5">
        <f t="shared" si="0"/>
        <v>430.81</v>
      </c>
      <c r="H18" s="5">
        <f>C18*H15</f>
        <v>346.93999999999994</v>
      </c>
      <c r="I18" s="5">
        <f>C18*I15</f>
        <v>389.87999999999994</v>
      </c>
      <c r="J18" s="5">
        <f>C18*J15</f>
        <v>437.37999999999994</v>
      </c>
      <c r="K18" s="5">
        <f>C18*K15</f>
        <v>465.68999999999988</v>
      </c>
      <c r="L18" s="5">
        <f>C18*L15</f>
        <v>497.41999999999985</v>
      </c>
      <c r="M18" s="5">
        <f>C18*M15</f>
        <v>499.50999999999988</v>
      </c>
      <c r="N18" s="5">
        <f>C18*N15</f>
        <v>506.53999999999985</v>
      </c>
      <c r="O18" s="5">
        <f>C18*O15</f>
        <v>514.32999999999993</v>
      </c>
      <c r="P18" s="5">
        <f>C18*P15</f>
        <v>510.71999999999986</v>
      </c>
      <c r="Q18" s="5">
        <f>C18*Q15</f>
        <v>501.97999999999985</v>
      </c>
      <c r="R18" s="5">
        <f>C18*R15</f>
        <v>476.32999999999981</v>
      </c>
      <c r="S18" s="5">
        <f>C18*S15</f>
        <v>472.14999999999981</v>
      </c>
      <c r="T18" s="5">
        <f>C18*T15</f>
        <v>469.48999999999984</v>
      </c>
      <c r="U18" s="5">
        <f>C18*U15</f>
        <v>467.5899999999998</v>
      </c>
      <c r="V18" s="5">
        <f>C18*V15</f>
        <v>471.95999999999981</v>
      </c>
      <c r="W18" s="5">
        <f>C18*W15</f>
        <v>478.79999999999978</v>
      </c>
      <c r="X18" s="5">
        <f>C18*X15</f>
        <v>511.47999999999979</v>
      </c>
      <c r="Y18" s="5">
        <f>C18*Y15</f>
        <v>513.9499999999997</v>
      </c>
      <c r="Z18" s="5">
        <f>C18*Z15</f>
        <v>521.92999999999972</v>
      </c>
      <c r="AA18" s="5">
        <f>C18*AA15</f>
        <v>521.54999999999973</v>
      </c>
      <c r="AC18" s="9">
        <v>0.02</v>
      </c>
      <c r="AD18" s="9">
        <v>0.42</v>
      </c>
      <c r="AE18" s="9">
        <v>0.13</v>
      </c>
      <c r="AF18" s="9">
        <v>1.72</v>
      </c>
      <c r="AG18" s="9">
        <v>0.36</v>
      </c>
      <c r="AH18" s="9">
        <v>0.23</v>
      </c>
      <c r="AI18" s="9">
        <v>0.1</v>
      </c>
      <c r="AJ18" s="9">
        <v>0.14000000000000001</v>
      </c>
      <c r="AK18" s="9">
        <v>0.22</v>
      </c>
      <c r="AL18" s="9">
        <v>1.35</v>
      </c>
      <c r="AM18" s="9">
        <v>0.46</v>
      </c>
      <c r="AN18" s="9">
        <v>0.19</v>
      </c>
      <c r="AO18" s="9">
        <v>0.41</v>
      </c>
      <c r="AP18" s="9">
        <v>0.37</v>
      </c>
      <c r="AQ18" s="9">
        <v>0.11</v>
      </c>
      <c r="AR18" s="9">
        <v>1.67</v>
      </c>
      <c r="AS18" s="9">
        <v>1.49</v>
      </c>
      <c r="AT18" s="9">
        <v>2.5</v>
      </c>
      <c r="AU18" s="9">
        <v>2.2599999999999998</v>
      </c>
      <c r="AV18" s="9">
        <v>1.61</v>
      </c>
      <c r="AW18" s="9">
        <v>2.96</v>
      </c>
    </row>
    <row r="19" spans="1:49" ht="30" customHeight="1" x14ac:dyDescent="0.3">
      <c r="A19" s="3"/>
      <c r="B19" s="3"/>
      <c r="C19" s="4">
        <v>48</v>
      </c>
      <c r="D19" s="5">
        <f>D15*C19</f>
        <v>1272.96</v>
      </c>
      <c r="E19" s="5">
        <f>E15*C19</f>
        <v>1059.8399999999999</v>
      </c>
      <c r="F19" s="5">
        <f t="shared" si="17"/>
        <v>1095.8399999999999</v>
      </c>
      <c r="G19" s="5">
        <f t="shared" si="0"/>
        <v>1092.8799999999999</v>
      </c>
      <c r="H19" s="5">
        <f>C19*H15</f>
        <v>876.4799999999999</v>
      </c>
      <c r="I19" s="5">
        <f>C19*I15</f>
        <v>984.95999999999981</v>
      </c>
      <c r="J19" s="5">
        <f>C19*J15</f>
        <v>1104.9599999999998</v>
      </c>
      <c r="K19" s="5">
        <f>C19*K15</f>
        <v>1176.4799999999998</v>
      </c>
      <c r="L19" s="5">
        <f>C19*L15</f>
        <v>1256.6399999999996</v>
      </c>
      <c r="M19" s="5">
        <f>C19*M15</f>
        <v>1261.9199999999996</v>
      </c>
      <c r="N19" s="5">
        <f>C19*N15</f>
        <v>1279.6799999999996</v>
      </c>
      <c r="O19" s="5">
        <f>C19*O15</f>
        <v>1299.3599999999997</v>
      </c>
      <c r="P19" s="5">
        <f>C19*P15</f>
        <v>1290.2399999999996</v>
      </c>
      <c r="Q19" s="5">
        <f>C19*Q15</f>
        <v>1268.1599999999996</v>
      </c>
      <c r="R19" s="5">
        <f>C19*R15</f>
        <v>1203.3599999999994</v>
      </c>
      <c r="S19" s="5">
        <f>C19*S15</f>
        <v>1192.7999999999995</v>
      </c>
      <c r="T19" s="5">
        <f>C19*T15</f>
        <v>1186.0799999999995</v>
      </c>
      <c r="U19" s="5">
        <f>C19*U15</f>
        <v>1181.2799999999995</v>
      </c>
      <c r="V19" s="5">
        <f>C19*V15</f>
        <v>1192.3199999999995</v>
      </c>
      <c r="W19" s="5">
        <f>C19*W15</f>
        <v>1209.5999999999995</v>
      </c>
      <c r="X19" s="5">
        <f>C19*X15</f>
        <v>1292.1599999999994</v>
      </c>
      <c r="Y19" s="5">
        <f>C19*Y15</f>
        <v>1298.3999999999994</v>
      </c>
      <c r="Z19" s="5">
        <f>C19*Z15</f>
        <v>1318.5599999999995</v>
      </c>
      <c r="AA19" s="5">
        <f>C19*AA15</f>
        <v>1317.5999999999995</v>
      </c>
      <c r="AC19" s="9">
        <v>0.02</v>
      </c>
      <c r="AD19" s="9">
        <v>0.42</v>
      </c>
      <c r="AE19" s="9">
        <v>0.13</v>
      </c>
      <c r="AF19" s="9">
        <v>1.72</v>
      </c>
      <c r="AG19" s="9">
        <v>0.36</v>
      </c>
      <c r="AH19" s="9">
        <v>0.23</v>
      </c>
      <c r="AI19" s="9">
        <v>0.1</v>
      </c>
      <c r="AJ19" s="9">
        <v>0.14000000000000001</v>
      </c>
      <c r="AK19" s="9">
        <v>0.22</v>
      </c>
      <c r="AL19" s="9">
        <v>1.35</v>
      </c>
      <c r="AM19" s="9">
        <v>0.46</v>
      </c>
      <c r="AN19" s="9">
        <v>0.19</v>
      </c>
      <c r="AO19" s="9">
        <v>0.41</v>
      </c>
      <c r="AP19" s="9">
        <v>0.37</v>
      </c>
      <c r="AQ19" s="9">
        <v>0.11</v>
      </c>
      <c r="AR19" s="9">
        <v>1.67</v>
      </c>
      <c r="AS19" s="9">
        <v>1.49</v>
      </c>
      <c r="AT19" s="9">
        <v>2.5</v>
      </c>
      <c r="AU19" s="9">
        <v>2.2599999999999998</v>
      </c>
      <c r="AV19" s="9">
        <v>1.61</v>
      </c>
      <c r="AW19" s="9">
        <v>2.96</v>
      </c>
    </row>
    <row r="20" spans="1:49" ht="30" customHeight="1" x14ac:dyDescent="0.3">
      <c r="A20" s="3" t="s">
        <v>5</v>
      </c>
      <c r="B20" s="3" t="s">
        <v>10</v>
      </c>
      <c r="C20" s="4" t="s">
        <v>7</v>
      </c>
      <c r="D20" s="5">
        <v>25.9</v>
      </c>
      <c r="E20" s="5">
        <f>D20-4.44</f>
        <v>21.459999999999997</v>
      </c>
      <c r="F20" s="5">
        <f>E20+0.75</f>
        <v>22.209999999999997</v>
      </c>
      <c r="G20" s="5">
        <f t="shared" si="0"/>
        <v>19.249999999999996</v>
      </c>
      <c r="H20" s="5">
        <f t="shared" si="2"/>
        <v>17.639999999999997</v>
      </c>
      <c r="I20" s="5">
        <f>H20+AU20</f>
        <v>19.899999999999999</v>
      </c>
      <c r="J20" s="5">
        <f>I20+AT20</f>
        <v>22.4</v>
      </c>
      <c r="K20" s="5">
        <f>J20+AS20</f>
        <v>23.889999999999997</v>
      </c>
      <c r="L20" s="5">
        <f>K20+AR20</f>
        <v>25.559999999999995</v>
      </c>
      <c r="M20" s="5">
        <f>L20+AQ20</f>
        <v>25.669999999999995</v>
      </c>
      <c r="N20" s="5">
        <f t="shared" si="3"/>
        <v>26.039999999999996</v>
      </c>
      <c r="O20" s="5">
        <f t="shared" si="4"/>
        <v>26.449999999999996</v>
      </c>
      <c r="P20" s="5">
        <f t="shared" si="5"/>
        <v>26.259999999999994</v>
      </c>
      <c r="Q20" s="5">
        <f t="shared" si="6"/>
        <v>25.799999999999994</v>
      </c>
      <c r="R20" s="5">
        <f t="shared" si="7"/>
        <v>24.449999999999992</v>
      </c>
      <c r="S20" s="5">
        <f t="shared" si="8"/>
        <v>24.229999999999993</v>
      </c>
      <c r="T20" s="5">
        <f t="shared" si="9"/>
        <v>24.089999999999993</v>
      </c>
      <c r="U20" s="5">
        <f t="shared" si="10"/>
        <v>23.989999999999991</v>
      </c>
      <c r="V20" s="5">
        <f t="shared" si="11"/>
        <v>24.219999999999992</v>
      </c>
      <c r="W20" s="5">
        <f t="shared" si="12"/>
        <v>24.579999999999991</v>
      </c>
      <c r="X20" s="5">
        <f t="shared" si="13"/>
        <v>26.29999999999999</v>
      </c>
      <c r="Y20" s="5">
        <f t="shared" si="14"/>
        <v>26.429999999999989</v>
      </c>
      <c r="Z20" s="5">
        <f t="shared" si="15"/>
        <v>26.849999999999991</v>
      </c>
      <c r="AA20" s="5">
        <f t="shared" si="16"/>
        <v>26.829999999999991</v>
      </c>
      <c r="AC20" s="9">
        <v>0.02</v>
      </c>
      <c r="AD20" s="9">
        <v>0.42</v>
      </c>
      <c r="AE20" s="9">
        <v>0.13</v>
      </c>
      <c r="AF20" s="9">
        <v>1.72</v>
      </c>
      <c r="AG20" s="9">
        <v>0.36</v>
      </c>
      <c r="AH20" s="9">
        <v>0.23</v>
      </c>
      <c r="AI20" s="9">
        <v>0.1</v>
      </c>
      <c r="AJ20" s="9">
        <v>0.14000000000000001</v>
      </c>
      <c r="AK20" s="9">
        <v>0.22</v>
      </c>
      <c r="AL20" s="9">
        <v>1.35</v>
      </c>
      <c r="AM20" s="9">
        <v>0.46</v>
      </c>
      <c r="AN20" s="9">
        <v>0.19</v>
      </c>
      <c r="AO20" s="9">
        <v>0.41</v>
      </c>
      <c r="AP20" s="9">
        <v>0.37</v>
      </c>
      <c r="AQ20" s="9">
        <v>0.11</v>
      </c>
      <c r="AR20" s="9">
        <v>1.67</v>
      </c>
      <c r="AS20" s="9">
        <v>1.49</v>
      </c>
      <c r="AT20" s="9">
        <v>2.5</v>
      </c>
      <c r="AU20" s="9">
        <v>2.2599999999999998</v>
      </c>
      <c r="AV20" s="9">
        <v>1.61</v>
      </c>
      <c r="AW20" s="9">
        <v>2.96</v>
      </c>
    </row>
    <row r="21" spans="1:49" ht="30" customHeight="1" x14ac:dyDescent="0.3">
      <c r="A21" s="3"/>
      <c r="B21" s="3"/>
      <c r="C21" s="4">
        <v>9</v>
      </c>
      <c r="D21" s="5">
        <f>D20*C21</f>
        <v>233.1</v>
      </c>
      <c r="E21" s="5">
        <f>E20*C21</f>
        <v>193.14</v>
      </c>
      <c r="F21" s="5">
        <f>C21*$F$20</f>
        <v>199.89</v>
      </c>
      <c r="G21" s="5">
        <f t="shared" si="0"/>
        <v>196.92999999999998</v>
      </c>
      <c r="H21" s="5">
        <f>C21*H20</f>
        <v>158.75999999999996</v>
      </c>
      <c r="I21" s="5">
        <f>C21*I20</f>
        <v>179.1</v>
      </c>
      <c r="J21" s="5">
        <f>C21*J20</f>
        <v>201.6</v>
      </c>
      <c r="K21" s="5">
        <f>C21*K20</f>
        <v>215.00999999999996</v>
      </c>
      <c r="L21" s="5">
        <f>C21*L20</f>
        <v>230.03999999999996</v>
      </c>
      <c r="M21" s="5">
        <f>C21*M20</f>
        <v>231.02999999999994</v>
      </c>
      <c r="N21" s="5">
        <f>C21*N20</f>
        <v>234.35999999999996</v>
      </c>
      <c r="O21" s="5">
        <f>C21*O20</f>
        <v>238.04999999999995</v>
      </c>
      <c r="P21" s="5">
        <f>C21*P20</f>
        <v>236.33999999999995</v>
      </c>
      <c r="Q21" s="5">
        <f>C21*Q20</f>
        <v>232.19999999999993</v>
      </c>
      <c r="R21" s="5">
        <f>C21*R20</f>
        <v>220.04999999999993</v>
      </c>
      <c r="S21" s="5">
        <f>C21*S20</f>
        <v>218.06999999999994</v>
      </c>
      <c r="T21" s="5">
        <f>C21*T20</f>
        <v>216.80999999999995</v>
      </c>
      <c r="U21" s="5">
        <f>C21*U20</f>
        <v>215.90999999999991</v>
      </c>
      <c r="V21" s="5">
        <f>C21*V20</f>
        <v>217.97999999999993</v>
      </c>
      <c r="W21" s="5">
        <f>C21*W20</f>
        <v>221.21999999999991</v>
      </c>
      <c r="X21" s="5">
        <f>C21*X20</f>
        <v>236.6999999999999</v>
      </c>
      <c r="Y21" s="5">
        <f>C21*Y20</f>
        <v>237.86999999999989</v>
      </c>
      <c r="Z21" s="5">
        <f>C21*Z20</f>
        <v>241.64999999999992</v>
      </c>
      <c r="AA21" s="5">
        <f>C21*AA20</f>
        <v>241.46999999999991</v>
      </c>
      <c r="AC21" s="9">
        <v>0.02</v>
      </c>
      <c r="AD21" s="9">
        <v>0.42</v>
      </c>
      <c r="AE21" s="9">
        <v>0.13</v>
      </c>
      <c r="AF21" s="9">
        <v>1.72</v>
      </c>
      <c r="AG21" s="9">
        <v>0.36</v>
      </c>
      <c r="AH21" s="9">
        <v>0.23</v>
      </c>
      <c r="AI21" s="9">
        <v>0.1</v>
      </c>
      <c r="AJ21" s="9">
        <v>0.14000000000000001</v>
      </c>
      <c r="AK21" s="9">
        <v>0.22</v>
      </c>
      <c r="AL21" s="9">
        <v>1.35</v>
      </c>
      <c r="AM21" s="9">
        <v>0.46</v>
      </c>
      <c r="AN21" s="9">
        <v>0.19</v>
      </c>
      <c r="AO21" s="9">
        <v>0.41</v>
      </c>
      <c r="AP21" s="9">
        <v>0.37</v>
      </c>
      <c r="AQ21" s="9">
        <v>0.11</v>
      </c>
      <c r="AR21" s="9">
        <v>1.67</v>
      </c>
      <c r="AS21" s="9">
        <v>1.49</v>
      </c>
      <c r="AT21" s="9">
        <v>2.5</v>
      </c>
      <c r="AU21" s="9">
        <v>2.2599999999999998</v>
      </c>
      <c r="AV21" s="9">
        <v>1.61</v>
      </c>
      <c r="AW21" s="9">
        <v>2.96</v>
      </c>
    </row>
    <row r="22" spans="1:49" ht="30" customHeight="1" x14ac:dyDescent="0.3">
      <c r="A22" s="3"/>
      <c r="B22" s="3"/>
      <c r="C22" s="4">
        <v>14</v>
      </c>
      <c r="D22" s="5">
        <f>D20*C22</f>
        <v>362.59999999999997</v>
      </c>
      <c r="E22" s="5">
        <f>E20*C22</f>
        <v>300.43999999999994</v>
      </c>
      <c r="F22" s="5">
        <f t="shared" ref="F22:F24" si="18">C22*$F$20</f>
        <v>310.93999999999994</v>
      </c>
      <c r="G22" s="5">
        <f t="shared" si="0"/>
        <v>307.97999999999996</v>
      </c>
      <c r="H22" s="5">
        <f>C22*H20</f>
        <v>246.95999999999995</v>
      </c>
      <c r="I22" s="5">
        <f>C22*I20</f>
        <v>278.59999999999997</v>
      </c>
      <c r="J22" s="5">
        <f>C22*J20</f>
        <v>313.59999999999997</v>
      </c>
      <c r="K22" s="5">
        <f>C22*K20</f>
        <v>334.46</v>
      </c>
      <c r="L22" s="5">
        <f>C22*L20</f>
        <v>357.83999999999992</v>
      </c>
      <c r="M22" s="5">
        <f>C22*M20</f>
        <v>359.37999999999994</v>
      </c>
      <c r="N22" s="5">
        <f>C22*N20</f>
        <v>364.55999999999995</v>
      </c>
      <c r="O22" s="5">
        <f>C22*O20</f>
        <v>370.29999999999995</v>
      </c>
      <c r="P22" s="5">
        <f>C22*P20</f>
        <v>367.63999999999993</v>
      </c>
      <c r="Q22" s="5">
        <f>C22*Q20</f>
        <v>361.19999999999993</v>
      </c>
      <c r="R22" s="5">
        <f>C22*R20</f>
        <v>342.2999999999999</v>
      </c>
      <c r="S22" s="5">
        <f>C22*S20</f>
        <v>339.21999999999991</v>
      </c>
      <c r="T22" s="5">
        <f>C22*T20</f>
        <v>337.25999999999988</v>
      </c>
      <c r="U22" s="5">
        <f>C22*U20</f>
        <v>335.8599999999999</v>
      </c>
      <c r="V22" s="5">
        <f>C22*V20</f>
        <v>339.07999999999987</v>
      </c>
      <c r="W22" s="5">
        <f>C22*W20</f>
        <v>344.11999999999989</v>
      </c>
      <c r="X22" s="5">
        <f>C22*X20</f>
        <v>368.19999999999987</v>
      </c>
      <c r="Y22" s="5">
        <f>C22*Y20</f>
        <v>370.01999999999987</v>
      </c>
      <c r="Z22" s="5">
        <f>C22*Z20</f>
        <v>375.89999999999986</v>
      </c>
      <c r="AA22" s="5">
        <f>C22*AA20</f>
        <v>375.61999999999989</v>
      </c>
      <c r="AC22" s="9">
        <v>0.02</v>
      </c>
      <c r="AD22" s="9">
        <v>0.42</v>
      </c>
      <c r="AE22" s="9">
        <v>0.13</v>
      </c>
      <c r="AF22" s="9">
        <v>1.72</v>
      </c>
      <c r="AG22" s="9">
        <v>0.36</v>
      </c>
      <c r="AH22" s="9">
        <v>0.23</v>
      </c>
      <c r="AI22" s="9">
        <v>0.1</v>
      </c>
      <c r="AJ22" s="9">
        <v>0.14000000000000001</v>
      </c>
      <c r="AK22" s="9">
        <v>0.22</v>
      </c>
      <c r="AL22" s="9">
        <v>1.35</v>
      </c>
      <c r="AM22" s="9">
        <v>0.46</v>
      </c>
      <c r="AN22" s="9">
        <v>0.19</v>
      </c>
      <c r="AO22" s="9">
        <v>0.41</v>
      </c>
      <c r="AP22" s="9">
        <v>0.37</v>
      </c>
      <c r="AQ22" s="9">
        <v>0.11</v>
      </c>
      <c r="AR22" s="9">
        <v>1.67</v>
      </c>
      <c r="AS22" s="9">
        <v>1.49</v>
      </c>
      <c r="AT22" s="9">
        <v>2.5</v>
      </c>
      <c r="AU22" s="9">
        <v>2.2599999999999998</v>
      </c>
      <c r="AV22" s="9">
        <v>1.61</v>
      </c>
      <c r="AW22" s="9">
        <v>2.96</v>
      </c>
    </row>
    <row r="23" spans="1:49" ht="30" customHeight="1" x14ac:dyDescent="0.3">
      <c r="A23" s="3"/>
      <c r="B23" s="3"/>
      <c r="C23" s="4">
        <v>19</v>
      </c>
      <c r="D23" s="5">
        <f>D20*C23</f>
        <v>492.09999999999997</v>
      </c>
      <c r="E23" s="5">
        <f>E20*C23</f>
        <v>407.73999999999995</v>
      </c>
      <c r="F23" s="5">
        <f t="shared" si="18"/>
        <v>421.98999999999995</v>
      </c>
      <c r="G23" s="5">
        <f t="shared" si="0"/>
        <v>419.03</v>
      </c>
      <c r="H23" s="5">
        <f>C23*H20</f>
        <v>335.15999999999997</v>
      </c>
      <c r="I23" s="5">
        <f>C23*I20</f>
        <v>378.09999999999997</v>
      </c>
      <c r="J23" s="5">
        <f>C23*J20</f>
        <v>425.59999999999997</v>
      </c>
      <c r="K23" s="5">
        <f>C23*K20</f>
        <v>453.90999999999997</v>
      </c>
      <c r="L23" s="5">
        <f>C23*L20</f>
        <v>485.63999999999993</v>
      </c>
      <c r="M23" s="5">
        <f>C23*M20</f>
        <v>487.7299999999999</v>
      </c>
      <c r="N23" s="5">
        <f>C23*N20</f>
        <v>494.75999999999993</v>
      </c>
      <c r="O23" s="5">
        <f>C23*O20</f>
        <v>502.5499999999999</v>
      </c>
      <c r="P23" s="5">
        <f>C23*P20</f>
        <v>498.93999999999988</v>
      </c>
      <c r="Q23" s="5">
        <f>C23*Q20</f>
        <v>490.19999999999987</v>
      </c>
      <c r="R23" s="5">
        <f>C23*R20</f>
        <v>464.54999999999984</v>
      </c>
      <c r="S23" s="5">
        <f>C23*S20</f>
        <v>460.36999999999989</v>
      </c>
      <c r="T23" s="5">
        <f>C23*T20</f>
        <v>457.70999999999987</v>
      </c>
      <c r="U23" s="5">
        <f>C23*U20</f>
        <v>455.80999999999983</v>
      </c>
      <c r="V23" s="5">
        <f>C23*V20</f>
        <v>460.17999999999984</v>
      </c>
      <c r="W23" s="5">
        <f>C23*W20</f>
        <v>467.01999999999981</v>
      </c>
      <c r="X23" s="5">
        <f>C23*X20</f>
        <v>499.69999999999982</v>
      </c>
      <c r="Y23" s="5">
        <f>C23*Y20</f>
        <v>502.16999999999979</v>
      </c>
      <c r="Z23" s="5">
        <f>C23*Z20</f>
        <v>510.14999999999981</v>
      </c>
      <c r="AA23" s="5">
        <f>C23*AA20</f>
        <v>509.76999999999981</v>
      </c>
      <c r="AC23" s="9">
        <v>0.02</v>
      </c>
      <c r="AD23" s="9">
        <v>0.42</v>
      </c>
      <c r="AE23" s="9">
        <v>0.13</v>
      </c>
      <c r="AF23" s="9">
        <v>1.72</v>
      </c>
      <c r="AG23" s="9">
        <v>0.36</v>
      </c>
      <c r="AH23" s="9">
        <v>0.23</v>
      </c>
      <c r="AI23" s="9">
        <v>0.1</v>
      </c>
      <c r="AJ23" s="9">
        <v>0.14000000000000001</v>
      </c>
      <c r="AK23" s="9">
        <v>0.22</v>
      </c>
      <c r="AL23" s="9">
        <v>1.35</v>
      </c>
      <c r="AM23" s="9">
        <v>0.46</v>
      </c>
      <c r="AN23" s="9">
        <v>0.19</v>
      </c>
      <c r="AO23" s="9">
        <v>0.41</v>
      </c>
      <c r="AP23" s="9">
        <v>0.37</v>
      </c>
      <c r="AQ23" s="9">
        <v>0.11</v>
      </c>
      <c r="AR23" s="9">
        <v>1.67</v>
      </c>
      <c r="AS23" s="9">
        <v>1.49</v>
      </c>
      <c r="AT23" s="9">
        <v>2.5</v>
      </c>
      <c r="AU23" s="9">
        <v>2.2599999999999998</v>
      </c>
      <c r="AV23" s="9">
        <v>1.61</v>
      </c>
      <c r="AW23" s="9">
        <v>2.96</v>
      </c>
    </row>
    <row r="24" spans="1:49" ht="30" customHeight="1" x14ac:dyDescent="0.3">
      <c r="A24" s="3"/>
      <c r="B24" s="3"/>
      <c r="C24" s="4">
        <v>48</v>
      </c>
      <c r="D24" s="5">
        <f>D20*C24</f>
        <v>1243.1999999999998</v>
      </c>
      <c r="E24" s="5">
        <f>E20*C24</f>
        <v>1030.08</v>
      </c>
      <c r="F24" s="5">
        <f t="shared" si="18"/>
        <v>1066.08</v>
      </c>
      <c r="G24" s="5">
        <f t="shared" si="0"/>
        <v>1063.1199999999999</v>
      </c>
      <c r="H24" s="5">
        <f>C24*H20</f>
        <v>846.7199999999998</v>
      </c>
      <c r="I24" s="5">
        <f>C24*I20</f>
        <v>955.19999999999993</v>
      </c>
      <c r="J24" s="5">
        <f>C24*J20</f>
        <v>1075.1999999999998</v>
      </c>
      <c r="K24" s="5">
        <f>C24*K20</f>
        <v>1146.7199999999998</v>
      </c>
      <c r="L24" s="5">
        <f>C24*L20</f>
        <v>1226.8799999999997</v>
      </c>
      <c r="M24" s="5">
        <f>C24*M20</f>
        <v>1232.1599999999999</v>
      </c>
      <c r="N24" s="5">
        <f>C24*N20</f>
        <v>1249.9199999999998</v>
      </c>
      <c r="O24" s="5">
        <f>C24*O20</f>
        <v>1269.5999999999999</v>
      </c>
      <c r="P24" s="5">
        <f>C24*P20</f>
        <v>1260.4799999999998</v>
      </c>
      <c r="Q24" s="5">
        <f>C24*Q20</f>
        <v>1238.3999999999996</v>
      </c>
      <c r="R24" s="5">
        <f>C24*R20</f>
        <v>1173.5999999999997</v>
      </c>
      <c r="S24" s="5">
        <f>C24*S20</f>
        <v>1163.0399999999997</v>
      </c>
      <c r="T24" s="5">
        <f>C24*T20</f>
        <v>1156.3199999999997</v>
      </c>
      <c r="U24" s="5">
        <f>C24*U20</f>
        <v>1151.5199999999995</v>
      </c>
      <c r="V24" s="5">
        <f>C24*V20</f>
        <v>1162.5599999999995</v>
      </c>
      <c r="W24" s="5">
        <f>C24*W20</f>
        <v>1179.8399999999997</v>
      </c>
      <c r="X24" s="5">
        <f>C24*X20</f>
        <v>1262.3999999999996</v>
      </c>
      <c r="Y24" s="5">
        <f>C24*Y20</f>
        <v>1268.6399999999994</v>
      </c>
      <c r="Z24" s="5">
        <f>C24*Z20</f>
        <v>1288.7999999999995</v>
      </c>
      <c r="AA24" s="5">
        <f>C24*AA20</f>
        <v>1287.8399999999997</v>
      </c>
      <c r="AC24" s="9">
        <v>0.02</v>
      </c>
      <c r="AD24" s="9">
        <v>0.42</v>
      </c>
      <c r="AE24" s="9">
        <v>0.13</v>
      </c>
      <c r="AF24" s="9">
        <v>1.72</v>
      </c>
      <c r="AG24" s="9">
        <v>0.36</v>
      </c>
      <c r="AH24" s="9">
        <v>0.23</v>
      </c>
      <c r="AI24" s="9">
        <v>0.1</v>
      </c>
      <c r="AJ24" s="9">
        <v>0.14000000000000001</v>
      </c>
      <c r="AK24" s="9">
        <v>0.22</v>
      </c>
      <c r="AL24" s="9">
        <v>1.35</v>
      </c>
      <c r="AM24" s="9">
        <v>0.46</v>
      </c>
      <c r="AN24" s="9">
        <v>0.19</v>
      </c>
      <c r="AO24" s="9">
        <v>0.41</v>
      </c>
      <c r="AP24" s="9">
        <v>0.37</v>
      </c>
      <c r="AQ24" s="9">
        <v>0.11</v>
      </c>
      <c r="AR24" s="9">
        <v>1.67</v>
      </c>
      <c r="AS24" s="9">
        <v>1.49</v>
      </c>
      <c r="AT24" s="9">
        <v>2.5</v>
      </c>
      <c r="AU24" s="9">
        <v>2.2599999999999998</v>
      </c>
      <c r="AV24" s="9">
        <v>1.61</v>
      </c>
      <c r="AW24" s="9">
        <v>2.96</v>
      </c>
    </row>
    <row r="25" spans="1:49" ht="30" customHeight="1" x14ac:dyDescent="0.3">
      <c r="A25" s="6" t="s">
        <v>5</v>
      </c>
      <c r="B25" s="3" t="s">
        <v>11</v>
      </c>
      <c r="C25" s="4" t="s">
        <v>7</v>
      </c>
      <c r="D25" s="5">
        <v>27.56</v>
      </c>
      <c r="E25" s="5">
        <f>D25-4.44</f>
        <v>23.119999999999997</v>
      </c>
      <c r="F25" s="5">
        <f>E25+0.75</f>
        <v>23.869999999999997</v>
      </c>
      <c r="G25" s="5">
        <f t="shared" si="0"/>
        <v>20.909999999999997</v>
      </c>
      <c r="H25" s="5">
        <f t="shared" si="2"/>
        <v>19.299999999999997</v>
      </c>
      <c r="I25" s="5">
        <f>H25+AU25</f>
        <v>21.559999999999995</v>
      </c>
      <c r="J25" s="5">
        <f>I25+AT25</f>
        <v>24.059999999999995</v>
      </c>
      <c r="K25" s="5">
        <f>J25+AS25</f>
        <v>25.549999999999994</v>
      </c>
      <c r="L25" s="5">
        <f>K25+AR25</f>
        <v>27.219999999999992</v>
      </c>
      <c r="M25" s="5">
        <f>L25+AQ25</f>
        <v>27.329999999999991</v>
      </c>
      <c r="N25" s="5">
        <f t="shared" si="3"/>
        <v>27.699999999999992</v>
      </c>
      <c r="O25" s="5">
        <f t="shared" si="4"/>
        <v>28.109999999999992</v>
      </c>
      <c r="P25" s="5">
        <f t="shared" si="5"/>
        <v>27.919999999999991</v>
      </c>
      <c r="Q25" s="5">
        <f t="shared" si="6"/>
        <v>27.45999999999999</v>
      </c>
      <c r="R25" s="5">
        <f t="shared" si="7"/>
        <v>26.109999999999989</v>
      </c>
      <c r="S25" s="5">
        <f t="shared" si="8"/>
        <v>25.88999999999999</v>
      </c>
      <c r="T25" s="5">
        <f t="shared" si="9"/>
        <v>25.749999999999989</v>
      </c>
      <c r="U25" s="5">
        <f t="shared" si="10"/>
        <v>25.649999999999988</v>
      </c>
      <c r="V25" s="5">
        <f t="shared" si="11"/>
        <v>25.879999999999988</v>
      </c>
      <c r="W25" s="5">
        <f t="shared" si="12"/>
        <v>26.239999999999988</v>
      </c>
      <c r="X25" s="5">
        <f t="shared" si="13"/>
        <v>27.959999999999987</v>
      </c>
      <c r="Y25" s="5">
        <f t="shared" si="14"/>
        <v>28.089999999999986</v>
      </c>
      <c r="Z25" s="5">
        <f t="shared" si="15"/>
        <v>28.509999999999987</v>
      </c>
      <c r="AA25" s="5">
        <f t="shared" si="16"/>
        <v>28.489999999999988</v>
      </c>
      <c r="AC25" s="9">
        <v>0.02</v>
      </c>
      <c r="AD25" s="9">
        <v>0.42</v>
      </c>
      <c r="AE25" s="9">
        <v>0.13</v>
      </c>
      <c r="AF25" s="9">
        <v>1.72</v>
      </c>
      <c r="AG25" s="9">
        <v>0.36</v>
      </c>
      <c r="AH25" s="9">
        <v>0.23</v>
      </c>
      <c r="AI25" s="9">
        <v>0.1</v>
      </c>
      <c r="AJ25" s="9">
        <v>0.14000000000000001</v>
      </c>
      <c r="AK25" s="9">
        <v>0.22</v>
      </c>
      <c r="AL25" s="9">
        <v>1.35</v>
      </c>
      <c r="AM25" s="9">
        <v>0.46</v>
      </c>
      <c r="AN25" s="9">
        <v>0.19</v>
      </c>
      <c r="AO25" s="9">
        <v>0.41</v>
      </c>
      <c r="AP25" s="9">
        <v>0.37</v>
      </c>
      <c r="AQ25" s="9">
        <v>0.11</v>
      </c>
      <c r="AR25" s="9">
        <v>1.67</v>
      </c>
      <c r="AS25" s="9">
        <v>1.49</v>
      </c>
      <c r="AT25" s="9">
        <v>2.5</v>
      </c>
      <c r="AU25" s="9">
        <v>2.2599999999999998</v>
      </c>
      <c r="AV25" s="9">
        <v>1.61</v>
      </c>
      <c r="AW25" s="9">
        <v>2.96</v>
      </c>
    </row>
    <row r="26" spans="1:49" ht="30" customHeight="1" x14ac:dyDescent="0.3">
      <c r="A26" s="3"/>
      <c r="B26" s="3"/>
      <c r="C26" s="4">
        <v>9</v>
      </c>
      <c r="D26" s="5">
        <f>D25*C26</f>
        <v>248.04</v>
      </c>
      <c r="E26" s="5">
        <f>E25*C26</f>
        <v>208.07999999999998</v>
      </c>
      <c r="F26" s="5">
        <f>C26*$F$25</f>
        <v>214.82999999999998</v>
      </c>
      <c r="G26" s="5">
        <f t="shared" si="0"/>
        <v>211.86999999999998</v>
      </c>
      <c r="H26" s="5">
        <f>C26*H25</f>
        <v>173.7</v>
      </c>
      <c r="I26" s="5">
        <f>C26*I25</f>
        <v>194.03999999999996</v>
      </c>
      <c r="J26" s="5">
        <f>C26*J25</f>
        <v>216.53999999999996</v>
      </c>
      <c r="K26" s="5">
        <f>C26*K25</f>
        <v>229.94999999999993</v>
      </c>
      <c r="L26" s="5">
        <f>C26*L25</f>
        <v>244.97999999999993</v>
      </c>
      <c r="M26" s="5">
        <f>C26*M25</f>
        <v>245.96999999999991</v>
      </c>
      <c r="N26" s="5">
        <f>C26*N25</f>
        <v>249.29999999999993</v>
      </c>
      <c r="O26" s="5">
        <f>C26*O25</f>
        <v>252.98999999999992</v>
      </c>
      <c r="P26" s="5">
        <f>C26*P25</f>
        <v>251.27999999999992</v>
      </c>
      <c r="Q26" s="5">
        <f>C26*Q25</f>
        <v>247.1399999999999</v>
      </c>
      <c r="R26" s="5">
        <f>C26*R25</f>
        <v>234.9899999999999</v>
      </c>
      <c r="S26" s="5">
        <f>C26*S25</f>
        <v>233.00999999999991</v>
      </c>
      <c r="T26" s="5">
        <f>C26*T25</f>
        <v>231.74999999999991</v>
      </c>
      <c r="U26" s="5">
        <f>C26*U25</f>
        <v>230.84999999999988</v>
      </c>
      <c r="V26" s="5">
        <f>C26*V25</f>
        <v>232.9199999999999</v>
      </c>
      <c r="W26" s="5">
        <f>C26*W25</f>
        <v>236.15999999999988</v>
      </c>
      <c r="X26" s="5">
        <f>C26*X25</f>
        <v>251.63999999999987</v>
      </c>
      <c r="Y26" s="5">
        <f>C26*Y25</f>
        <v>252.80999999999986</v>
      </c>
      <c r="Z26" s="5">
        <f>C26*Z25</f>
        <v>256.58999999999986</v>
      </c>
      <c r="AA26" s="5">
        <f>C26*AA25</f>
        <v>256.40999999999991</v>
      </c>
      <c r="AC26" s="9">
        <v>0.02</v>
      </c>
      <c r="AD26" s="9">
        <v>0.42</v>
      </c>
      <c r="AE26" s="9">
        <v>0.13</v>
      </c>
      <c r="AF26" s="9">
        <v>1.72</v>
      </c>
      <c r="AG26" s="9">
        <v>0.36</v>
      </c>
      <c r="AH26" s="9">
        <v>0.23</v>
      </c>
      <c r="AI26" s="9">
        <v>0.1</v>
      </c>
      <c r="AJ26" s="9">
        <v>0.14000000000000001</v>
      </c>
      <c r="AK26" s="9">
        <v>0.22</v>
      </c>
      <c r="AL26" s="9">
        <v>1.35</v>
      </c>
      <c r="AM26" s="9">
        <v>0.46</v>
      </c>
      <c r="AN26" s="9">
        <v>0.19</v>
      </c>
      <c r="AO26" s="9">
        <v>0.41</v>
      </c>
      <c r="AP26" s="9">
        <v>0.37</v>
      </c>
      <c r="AQ26" s="9">
        <v>0.11</v>
      </c>
      <c r="AR26" s="9">
        <v>1.67</v>
      </c>
      <c r="AS26" s="9">
        <v>1.49</v>
      </c>
      <c r="AT26" s="9">
        <v>2.5</v>
      </c>
      <c r="AU26" s="9">
        <v>2.2599999999999998</v>
      </c>
      <c r="AV26" s="9">
        <v>1.61</v>
      </c>
      <c r="AW26" s="9">
        <v>2.96</v>
      </c>
    </row>
    <row r="27" spans="1:49" ht="30" customHeight="1" x14ac:dyDescent="0.3">
      <c r="A27" s="3"/>
      <c r="B27" s="3"/>
      <c r="C27" s="4">
        <v>14</v>
      </c>
      <c r="D27" s="5">
        <f>D25*C27</f>
        <v>385.84</v>
      </c>
      <c r="E27" s="5">
        <f>E25*C27</f>
        <v>323.67999999999995</v>
      </c>
      <c r="F27" s="5">
        <f t="shared" ref="F27:F29" si="19">C27*$F$25</f>
        <v>334.17999999999995</v>
      </c>
      <c r="G27" s="5">
        <f t="shared" si="0"/>
        <v>331.21999999999997</v>
      </c>
      <c r="H27" s="5">
        <f>C27*H25</f>
        <v>270.19999999999993</v>
      </c>
      <c r="I27" s="5">
        <f>C27*I25</f>
        <v>301.83999999999992</v>
      </c>
      <c r="J27" s="5">
        <f>C27*J25</f>
        <v>336.83999999999992</v>
      </c>
      <c r="K27" s="5">
        <f>C27*K25</f>
        <v>357.69999999999993</v>
      </c>
      <c r="L27" s="5">
        <f>C27*L25</f>
        <v>381.07999999999987</v>
      </c>
      <c r="M27" s="5">
        <f>C27*M25</f>
        <v>382.61999999999989</v>
      </c>
      <c r="N27" s="5">
        <f>C27*N25</f>
        <v>387.7999999999999</v>
      </c>
      <c r="O27" s="5">
        <f>C27*O25</f>
        <v>393.53999999999991</v>
      </c>
      <c r="P27" s="5">
        <f>C27*P25</f>
        <v>390.87999999999988</v>
      </c>
      <c r="Q27" s="5">
        <f>C27*Q25</f>
        <v>384.43999999999988</v>
      </c>
      <c r="R27" s="5">
        <f>C27*R25</f>
        <v>365.53999999999985</v>
      </c>
      <c r="S27" s="5">
        <f>C27*S25</f>
        <v>362.45999999999987</v>
      </c>
      <c r="T27" s="5">
        <f>C27*T25</f>
        <v>360.49999999999983</v>
      </c>
      <c r="U27" s="5">
        <f>C27*U25</f>
        <v>359.09999999999985</v>
      </c>
      <c r="V27" s="5">
        <f>C27*V25</f>
        <v>362.31999999999982</v>
      </c>
      <c r="W27" s="5">
        <f>C27*W25</f>
        <v>367.35999999999984</v>
      </c>
      <c r="X27" s="5">
        <f>C27*X25</f>
        <v>391.43999999999983</v>
      </c>
      <c r="Y27" s="5">
        <f>C27*Y25</f>
        <v>393.25999999999982</v>
      </c>
      <c r="Z27" s="5">
        <f>C27*Z25</f>
        <v>399.13999999999982</v>
      </c>
      <c r="AA27" s="5">
        <f>C27*AA25</f>
        <v>398.85999999999984</v>
      </c>
      <c r="AC27" s="9">
        <v>0.02</v>
      </c>
      <c r="AD27" s="9">
        <v>0.42</v>
      </c>
      <c r="AE27" s="9">
        <v>0.13</v>
      </c>
      <c r="AF27" s="9">
        <v>1.72</v>
      </c>
      <c r="AG27" s="9">
        <v>0.36</v>
      </c>
      <c r="AH27" s="9">
        <v>0.23</v>
      </c>
      <c r="AI27" s="9">
        <v>0.1</v>
      </c>
      <c r="AJ27" s="9">
        <v>0.14000000000000001</v>
      </c>
      <c r="AK27" s="9">
        <v>0.22</v>
      </c>
      <c r="AL27" s="9">
        <v>1.35</v>
      </c>
      <c r="AM27" s="9">
        <v>0.46</v>
      </c>
      <c r="AN27" s="9">
        <v>0.19</v>
      </c>
      <c r="AO27" s="9">
        <v>0.41</v>
      </c>
      <c r="AP27" s="9">
        <v>0.37</v>
      </c>
      <c r="AQ27" s="9">
        <v>0.11</v>
      </c>
      <c r="AR27" s="9">
        <v>1.67</v>
      </c>
      <c r="AS27" s="9">
        <v>1.49</v>
      </c>
      <c r="AT27" s="9">
        <v>2.5</v>
      </c>
      <c r="AU27" s="9">
        <v>2.2599999999999998</v>
      </c>
      <c r="AV27" s="9">
        <v>1.61</v>
      </c>
      <c r="AW27" s="9">
        <v>2.96</v>
      </c>
    </row>
    <row r="28" spans="1:49" ht="30" customHeight="1" x14ac:dyDescent="0.3">
      <c r="A28" s="3"/>
      <c r="B28" s="3"/>
      <c r="C28" s="4">
        <v>19</v>
      </c>
      <c r="D28" s="5">
        <f>D25*C28</f>
        <v>523.64</v>
      </c>
      <c r="E28" s="5">
        <f>E25*C28</f>
        <v>439.28</v>
      </c>
      <c r="F28" s="5">
        <f t="shared" si="19"/>
        <v>453.53</v>
      </c>
      <c r="G28" s="5">
        <f t="shared" si="0"/>
        <v>450.57</v>
      </c>
      <c r="H28" s="5">
        <f>C28*H25</f>
        <v>366.69999999999993</v>
      </c>
      <c r="I28" s="5">
        <f>C28*I25</f>
        <v>409.63999999999993</v>
      </c>
      <c r="J28" s="5">
        <f>C28*J25</f>
        <v>457.13999999999993</v>
      </c>
      <c r="K28" s="5">
        <f>C28*K25</f>
        <v>485.44999999999987</v>
      </c>
      <c r="L28" s="5">
        <f>C28*L25</f>
        <v>517.17999999999984</v>
      </c>
      <c r="M28" s="5">
        <f>C28*M25</f>
        <v>519.26999999999987</v>
      </c>
      <c r="N28" s="5">
        <f>C28*N25</f>
        <v>526.29999999999984</v>
      </c>
      <c r="O28" s="5">
        <f>C28*O25</f>
        <v>534.0899999999998</v>
      </c>
      <c r="P28" s="5">
        <f>C28*P25</f>
        <v>530.47999999999979</v>
      </c>
      <c r="Q28" s="5">
        <f>C28*Q25</f>
        <v>521.73999999999978</v>
      </c>
      <c r="R28" s="5">
        <f>C28*R25</f>
        <v>496.0899999999998</v>
      </c>
      <c r="S28" s="5">
        <f>C28*S25</f>
        <v>491.9099999999998</v>
      </c>
      <c r="T28" s="5">
        <f>C28*T25</f>
        <v>489.24999999999977</v>
      </c>
      <c r="U28" s="5">
        <f>C28*U25</f>
        <v>487.3499999999998</v>
      </c>
      <c r="V28" s="5">
        <f>C28*V25</f>
        <v>491.7199999999998</v>
      </c>
      <c r="W28" s="5">
        <f>C28*W25</f>
        <v>498.55999999999977</v>
      </c>
      <c r="X28" s="5">
        <f>C28*X25</f>
        <v>531.23999999999978</v>
      </c>
      <c r="Y28" s="5">
        <f>C28*Y25</f>
        <v>533.7099999999997</v>
      </c>
      <c r="Z28" s="5">
        <f>C28*Z25</f>
        <v>541.68999999999971</v>
      </c>
      <c r="AA28" s="5">
        <f>C28*AA25</f>
        <v>541.30999999999972</v>
      </c>
      <c r="AC28" s="9">
        <v>0.02</v>
      </c>
      <c r="AD28" s="9">
        <v>0.42</v>
      </c>
      <c r="AE28" s="9">
        <v>0.13</v>
      </c>
      <c r="AF28" s="9">
        <v>1.72</v>
      </c>
      <c r="AG28" s="9">
        <v>0.36</v>
      </c>
      <c r="AH28" s="9">
        <v>0.23</v>
      </c>
      <c r="AI28" s="9">
        <v>0.1</v>
      </c>
      <c r="AJ28" s="9">
        <v>0.14000000000000001</v>
      </c>
      <c r="AK28" s="9">
        <v>0.22</v>
      </c>
      <c r="AL28" s="9">
        <v>1.35</v>
      </c>
      <c r="AM28" s="9">
        <v>0.46</v>
      </c>
      <c r="AN28" s="9">
        <v>0.19</v>
      </c>
      <c r="AO28" s="9">
        <v>0.41</v>
      </c>
      <c r="AP28" s="9">
        <v>0.37</v>
      </c>
      <c r="AQ28" s="9">
        <v>0.11</v>
      </c>
      <c r="AR28" s="9">
        <v>1.67</v>
      </c>
      <c r="AS28" s="9">
        <v>1.49</v>
      </c>
      <c r="AT28" s="9">
        <v>2.5</v>
      </c>
      <c r="AU28" s="9">
        <v>2.2599999999999998</v>
      </c>
      <c r="AV28" s="9">
        <v>1.61</v>
      </c>
      <c r="AW28" s="9">
        <v>2.96</v>
      </c>
    </row>
    <row r="29" spans="1:49" ht="30" customHeight="1" x14ac:dyDescent="0.3">
      <c r="A29" s="3"/>
      <c r="B29" s="3"/>
      <c r="C29" s="4">
        <v>48</v>
      </c>
      <c r="D29" s="5">
        <f>D25*C29</f>
        <v>1322.8799999999999</v>
      </c>
      <c r="E29" s="5">
        <f>E25*C29</f>
        <v>1109.7599999999998</v>
      </c>
      <c r="F29" s="5">
        <f t="shared" si="19"/>
        <v>1145.7599999999998</v>
      </c>
      <c r="G29" s="5">
        <f t="shared" si="0"/>
        <v>1142.7999999999997</v>
      </c>
      <c r="H29" s="5">
        <f>C29*H25</f>
        <v>926.39999999999986</v>
      </c>
      <c r="I29" s="5">
        <f>C29*I25</f>
        <v>1034.8799999999997</v>
      </c>
      <c r="J29" s="5">
        <f>C29*J25</f>
        <v>1154.8799999999997</v>
      </c>
      <c r="K29" s="5">
        <f>C29*K25</f>
        <v>1226.3999999999996</v>
      </c>
      <c r="L29" s="5">
        <f>C29*L25</f>
        <v>1306.5599999999995</v>
      </c>
      <c r="M29" s="5">
        <f>C29*M25</f>
        <v>1311.8399999999997</v>
      </c>
      <c r="N29" s="5">
        <f>C29*N25</f>
        <v>1329.5999999999997</v>
      </c>
      <c r="O29" s="5">
        <f>C29*O25</f>
        <v>1349.2799999999997</v>
      </c>
      <c r="P29" s="5">
        <f>C29*P25</f>
        <v>1340.1599999999996</v>
      </c>
      <c r="Q29" s="5">
        <f>C29*Q25</f>
        <v>1318.0799999999995</v>
      </c>
      <c r="R29" s="5">
        <f>C29*R25</f>
        <v>1253.2799999999995</v>
      </c>
      <c r="S29" s="5">
        <f>C29*S25</f>
        <v>1242.7199999999996</v>
      </c>
      <c r="T29" s="5">
        <f>C29*T25</f>
        <v>1235.9999999999995</v>
      </c>
      <c r="U29" s="5">
        <f>C29*U25</f>
        <v>1231.1999999999994</v>
      </c>
      <c r="V29" s="5">
        <f>C29*V25</f>
        <v>1242.2399999999993</v>
      </c>
      <c r="W29" s="5">
        <f>C29*W25</f>
        <v>1259.5199999999995</v>
      </c>
      <c r="X29" s="5">
        <f>C29*X25</f>
        <v>1342.0799999999995</v>
      </c>
      <c r="Y29" s="5">
        <f>C29*Y25</f>
        <v>1348.3199999999993</v>
      </c>
      <c r="Z29" s="5">
        <f>C29*Z25</f>
        <v>1368.4799999999993</v>
      </c>
      <c r="AA29" s="5">
        <f>C29*AA25</f>
        <v>1367.5199999999995</v>
      </c>
      <c r="AC29" s="9">
        <v>0.02</v>
      </c>
      <c r="AD29" s="9">
        <v>0.42</v>
      </c>
      <c r="AE29" s="9">
        <v>0.13</v>
      </c>
      <c r="AF29" s="9">
        <v>1.72</v>
      </c>
      <c r="AG29" s="9">
        <v>0.36</v>
      </c>
      <c r="AH29" s="9">
        <v>0.23</v>
      </c>
      <c r="AI29" s="9">
        <v>0.1</v>
      </c>
      <c r="AJ29" s="9">
        <v>0.14000000000000001</v>
      </c>
      <c r="AK29" s="9">
        <v>0.22</v>
      </c>
      <c r="AL29" s="9">
        <v>1.35</v>
      </c>
      <c r="AM29" s="9">
        <v>0.46</v>
      </c>
      <c r="AN29" s="9">
        <v>0.19</v>
      </c>
      <c r="AO29" s="9">
        <v>0.41</v>
      </c>
      <c r="AP29" s="9">
        <v>0.37</v>
      </c>
      <c r="AQ29" s="9">
        <v>0.11</v>
      </c>
      <c r="AR29" s="9">
        <v>1.67</v>
      </c>
      <c r="AS29" s="9">
        <v>1.49</v>
      </c>
      <c r="AT29" s="9">
        <v>2.5</v>
      </c>
      <c r="AU29" s="9">
        <v>2.2599999999999998</v>
      </c>
      <c r="AV29" s="9">
        <v>1.61</v>
      </c>
      <c r="AW29" s="9">
        <v>2.96</v>
      </c>
    </row>
    <row r="30" spans="1:49" ht="30" customHeight="1" x14ac:dyDescent="0.3">
      <c r="A30" s="3" t="s">
        <v>5</v>
      </c>
      <c r="B30" s="3" t="s">
        <v>12</v>
      </c>
      <c r="C30" s="4" t="s">
        <v>7</v>
      </c>
      <c r="D30" s="5">
        <v>26.88</v>
      </c>
      <c r="E30" s="5">
        <f>D30-4.44</f>
        <v>22.439999999999998</v>
      </c>
      <c r="F30" s="5">
        <f>E30+0.75</f>
        <v>23.189999999999998</v>
      </c>
      <c r="G30" s="5">
        <f t="shared" si="0"/>
        <v>20.229999999999997</v>
      </c>
      <c r="H30" s="5">
        <f t="shared" si="2"/>
        <v>18.619999999999997</v>
      </c>
      <c r="I30" s="5">
        <f>AU30+H30</f>
        <v>20.879999999999995</v>
      </c>
      <c r="J30" s="5">
        <f>I30+AT30</f>
        <v>23.379999999999995</v>
      </c>
      <c r="K30" s="5">
        <f>J30+AS30</f>
        <v>24.869999999999994</v>
      </c>
      <c r="L30" s="5">
        <f>K30+AR30</f>
        <v>26.539999999999992</v>
      </c>
      <c r="M30" s="5">
        <f>L30+AQ30</f>
        <v>26.649999999999991</v>
      </c>
      <c r="N30" s="5">
        <f t="shared" si="3"/>
        <v>27.019999999999992</v>
      </c>
      <c r="O30" s="5">
        <f t="shared" si="4"/>
        <v>27.429999999999993</v>
      </c>
      <c r="P30" s="5">
        <f t="shared" si="5"/>
        <v>27.239999999999991</v>
      </c>
      <c r="Q30" s="5">
        <f t="shared" si="6"/>
        <v>26.77999999999999</v>
      </c>
      <c r="R30" s="5">
        <f t="shared" si="7"/>
        <v>25.429999999999989</v>
      </c>
      <c r="S30" s="5">
        <f t="shared" si="8"/>
        <v>25.20999999999999</v>
      </c>
      <c r="T30" s="5">
        <f t="shared" si="9"/>
        <v>25.06999999999999</v>
      </c>
      <c r="U30" s="5">
        <f t="shared" si="10"/>
        <v>24.969999999999988</v>
      </c>
      <c r="V30" s="5">
        <f t="shared" si="11"/>
        <v>25.199999999999989</v>
      </c>
      <c r="W30" s="5">
        <f t="shared" si="12"/>
        <v>25.559999999999988</v>
      </c>
      <c r="X30" s="5">
        <f t="shared" si="13"/>
        <v>27.279999999999987</v>
      </c>
      <c r="Y30" s="5">
        <f t="shared" si="14"/>
        <v>27.409999999999986</v>
      </c>
      <c r="Z30" s="5">
        <f t="shared" si="15"/>
        <v>27.829999999999988</v>
      </c>
      <c r="AA30" s="5">
        <f t="shared" si="16"/>
        <v>27.809999999999988</v>
      </c>
      <c r="AC30" s="9">
        <v>0.02</v>
      </c>
      <c r="AD30" s="9">
        <v>0.42</v>
      </c>
      <c r="AE30" s="9">
        <v>0.13</v>
      </c>
      <c r="AF30" s="9">
        <v>1.72</v>
      </c>
      <c r="AG30" s="9">
        <v>0.36</v>
      </c>
      <c r="AH30" s="9">
        <v>0.23</v>
      </c>
      <c r="AI30" s="9">
        <v>0.1</v>
      </c>
      <c r="AJ30" s="9">
        <v>0.14000000000000001</v>
      </c>
      <c r="AK30" s="9">
        <v>0.22</v>
      </c>
      <c r="AL30" s="9">
        <v>1.35</v>
      </c>
      <c r="AM30" s="9">
        <v>0.46</v>
      </c>
      <c r="AN30" s="9">
        <v>0.19</v>
      </c>
      <c r="AO30" s="9">
        <v>0.41</v>
      </c>
      <c r="AP30" s="9">
        <v>0.37</v>
      </c>
      <c r="AQ30" s="9">
        <v>0.11</v>
      </c>
      <c r="AR30" s="9">
        <v>1.67</v>
      </c>
      <c r="AS30" s="9">
        <v>1.49</v>
      </c>
      <c r="AT30" s="9">
        <v>2.5</v>
      </c>
      <c r="AU30" s="9">
        <v>2.2599999999999998</v>
      </c>
      <c r="AV30" s="9">
        <v>1.61</v>
      </c>
      <c r="AW30" s="9">
        <v>2.96</v>
      </c>
    </row>
    <row r="31" spans="1:49" ht="30" customHeight="1" x14ac:dyDescent="0.3">
      <c r="A31" s="3"/>
      <c r="B31" s="3"/>
      <c r="C31" s="4">
        <v>9</v>
      </c>
      <c r="D31" s="5">
        <f>D30*C31</f>
        <v>241.92</v>
      </c>
      <c r="E31" s="5">
        <f>E30*C31</f>
        <v>201.95999999999998</v>
      </c>
      <c r="F31" s="5">
        <f>C31*$F$30</f>
        <v>208.70999999999998</v>
      </c>
      <c r="G31" s="5">
        <f t="shared" si="0"/>
        <v>205.74999999999997</v>
      </c>
      <c r="H31" s="5">
        <f>C31*H30</f>
        <v>167.57999999999998</v>
      </c>
      <c r="I31" s="5">
        <f>C31*I30</f>
        <v>187.91999999999996</v>
      </c>
      <c r="J31" s="5">
        <f>C31*J30</f>
        <v>210.41999999999996</v>
      </c>
      <c r="K31" s="5">
        <f>C31*K30</f>
        <v>223.82999999999996</v>
      </c>
      <c r="L31" s="5">
        <f>C31*L30</f>
        <v>238.85999999999993</v>
      </c>
      <c r="M31" s="5">
        <f>C31*M30</f>
        <v>239.84999999999991</v>
      </c>
      <c r="N31" s="5">
        <f>C31*N30</f>
        <v>243.17999999999992</v>
      </c>
      <c r="O31" s="5">
        <f>C31*O30</f>
        <v>246.86999999999995</v>
      </c>
      <c r="P31" s="5">
        <f>C31*P30</f>
        <v>245.15999999999991</v>
      </c>
      <c r="Q31" s="5">
        <f>C31*Q30</f>
        <v>241.01999999999992</v>
      </c>
      <c r="R31" s="5">
        <f>C31*R30</f>
        <v>228.86999999999989</v>
      </c>
      <c r="S31" s="5">
        <f>C31*S30</f>
        <v>226.8899999999999</v>
      </c>
      <c r="T31" s="5">
        <f>C31*T30</f>
        <v>225.62999999999991</v>
      </c>
      <c r="U31" s="5">
        <f>C31*U30</f>
        <v>224.7299999999999</v>
      </c>
      <c r="V31" s="5">
        <f>C31*V30</f>
        <v>226.7999999999999</v>
      </c>
      <c r="W31" s="5">
        <f>C31*W30</f>
        <v>230.03999999999991</v>
      </c>
      <c r="X31" s="5">
        <f>C31*X30</f>
        <v>245.51999999999987</v>
      </c>
      <c r="Y31" s="5">
        <f>C31*Y30</f>
        <v>246.68999999999988</v>
      </c>
      <c r="Z31" s="5">
        <f>C31*Z30</f>
        <v>250.46999999999989</v>
      </c>
      <c r="AA31" s="5">
        <f>C31*AA30</f>
        <v>250.28999999999991</v>
      </c>
      <c r="AC31" s="9">
        <v>0.02</v>
      </c>
      <c r="AD31" s="9">
        <v>0.42</v>
      </c>
      <c r="AE31" s="9">
        <v>0.13</v>
      </c>
      <c r="AF31" s="9">
        <v>1.72</v>
      </c>
      <c r="AG31" s="9">
        <v>0.36</v>
      </c>
      <c r="AH31" s="9">
        <v>0.23</v>
      </c>
      <c r="AI31" s="9">
        <v>0.1</v>
      </c>
      <c r="AJ31" s="9">
        <v>0.14000000000000001</v>
      </c>
      <c r="AK31" s="9">
        <v>0.22</v>
      </c>
      <c r="AL31" s="9">
        <v>1.35</v>
      </c>
      <c r="AM31" s="9">
        <v>0.46</v>
      </c>
      <c r="AN31" s="9">
        <v>0.19</v>
      </c>
      <c r="AO31" s="9">
        <v>0.41</v>
      </c>
      <c r="AP31" s="9">
        <v>0.37</v>
      </c>
      <c r="AQ31" s="9">
        <v>0.11</v>
      </c>
      <c r="AR31" s="9">
        <v>1.67</v>
      </c>
      <c r="AS31" s="9">
        <v>1.49</v>
      </c>
      <c r="AT31" s="9">
        <v>2.5</v>
      </c>
      <c r="AU31" s="9">
        <v>2.2599999999999998</v>
      </c>
      <c r="AV31" s="9">
        <v>1.61</v>
      </c>
      <c r="AW31" s="9">
        <v>2.96</v>
      </c>
    </row>
    <row r="32" spans="1:49" ht="30" customHeight="1" x14ac:dyDescent="0.3">
      <c r="A32" s="3"/>
      <c r="B32" s="3"/>
      <c r="C32" s="4">
        <v>14</v>
      </c>
      <c r="D32" s="5">
        <f>D30*C32</f>
        <v>376.32</v>
      </c>
      <c r="E32" s="5">
        <f>E30*C32</f>
        <v>314.15999999999997</v>
      </c>
      <c r="F32" s="5">
        <f t="shared" ref="F32:F34" si="20">C32*$F$30</f>
        <v>324.65999999999997</v>
      </c>
      <c r="G32" s="5">
        <f t="shared" si="0"/>
        <v>321.7</v>
      </c>
      <c r="H32" s="5">
        <f>C32*H30</f>
        <v>260.67999999999995</v>
      </c>
      <c r="I32" s="5">
        <f>C32*I30</f>
        <v>292.31999999999994</v>
      </c>
      <c r="J32" s="5">
        <f>C32*J30</f>
        <v>327.31999999999994</v>
      </c>
      <c r="K32" s="5">
        <f>C32*K30</f>
        <v>348.17999999999989</v>
      </c>
      <c r="L32" s="5">
        <f>C32*L30</f>
        <v>371.55999999999989</v>
      </c>
      <c r="M32" s="5">
        <f>C32*M30</f>
        <v>373.09999999999991</v>
      </c>
      <c r="N32" s="5">
        <f>C32*N30</f>
        <v>378.27999999999992</v>
      </c>
      <c r="O32" s="5">
        <f>C32*O30</f>
        <v>384.01999999999987</v>
      </c>
      <c r="P32" s="5">
        <f>C32*P30</f>
        <v>381.3599999999999</v>
      </c>
      <c r="Q32" s="5">
        <f>C32*Q30</f>
        <v>374.91999999999985</v>
      </c>
      <c r="R32" s="5">
        <f>C32*R30</f>
        <v>356.01999999999987</v>
      </c>
      <c r="S32" s="5">
        <f>C32*S30</f>
        <v>352.93999999999988</v>
      </c>
      <c r="T32" s="5">
        <f>C32*T30</f>
        <v>350.97999999999985</v>
      </c>
      <c r="U32" s="5">
        <f>C32*U30</f>
        <v>349.57999999999981</v>
      </c>
      <c r="V32" s="5">
        <f>C32*V30</f>
        <v>352.79999999999984</v>
      </c>
      <c r="W32" s="5">
        <f>C32*W30</f>
        <v>357.8399999999998</v>
      </c>
      <c r="X32" s="5">
        <f>C32*X30</f>
        <v>381.91999999999985</v>
      </c>
      <c r="Y32" s="5">
        <f>C32*Y30</f>
        <v>383.73999999999978</v>
      </c>
      <c r="Z32" s="5">
        <f>C32*Z30</f>
        <v>389.61999999999983</v>
      </c>
      <c r="AA32" s="5">
        <f>C32*AA30</f>
        <v>389.3399999999998</v>
      </c>
      <c r="AC32" s="9">
        <v>0.02</v>
      </c>
      <c r="AD32" s="9">
        <v>0.42</v>
      </c>
      <c r="AE32" s="9">
        <v>0.13</v>
      </c>
      <c r="AF32" s="9">
        <v>1.72</v>
      </c>
      <c r="AG32" s="9">
        <v>0.36</v>
      </c>
      <c r="AH32" s="9">
        <v>0.23</v>
      </c>
      <c r="AI32" s="9">
        <v>0.1</v>
      </c>
      <c r="AJ32" s="9">
        <v>0.14000000000000001</v>
      </c>
      <c r="AK32" s="9">
        <v>0.22</v>
      </c>
      <c r="AL32" s="9">
        <v>1.35</v>
      </c>
      <c r="AM32" s="9">
        <v>0.46</v>
      </c>
      <c r="AN32" s="9">
        <v>0.19</v>
      </c>
      <c r="AO32" s="9">
        <v>0.41</v>
      </c>
      <c r="AP32" s="9">
        <v>0.37</v>
      </c>
      <c r="AQ32" s="9">
        <v>0.11</v>
      </c>
      <c r="AR32" s="9">
        <v>1.67</v>
      </c>
      <c r="AS32" s="9">
        <v>1.49</v>
      </c>
      <c r="AT32" s="9">
        <v>2.5</v>
      </c>
      <c r="AU32" s="9">
        <v>2.2599999999999998</v>
      </c>
      <c r="AV32" s="9">
        <v>1.61</v>
      </c>
      <c r="AW32" s="9">
        <v>2.96</v>
      </c>
    </row>
    <row r="33" spans="1:49" ht="30" customHeight="1" x14ac:dyDescent="0.3">
      <c r="A33" s="3"/>
      <c r="B33" s="3"/>
      <c r="C33" s="4">
        <v>19</v>
      </c>
      <c r="D33" s="5">
        <f>D30*C33</f>
        <v>510.71999999999997</v>
      </c>
      <c r="E33" s="5">
        <f>E30*C33</f>
        <v>426.35999999999996</v>
      </c>
      <c r="F33" s="5">
        <f t="shared" si="20"/>
        <v>440.60999999999996</v>
      </c>
      <c r="G33" s="5">
        <f t="shared" si="0"/>
        <v>437.65</v>
      </c>
      <c r="H33" s="5">
        <f>C33*H30</f>
        <v>353.78</v>
      </c>
      <c r="I33" s="5">
        <f>C33*I30</f>
        <v>396.71999999999991</v>
      </c>
      <c r="J33" s="5">
        <f>C33*J30</f>
        <v>444.21999999999991</v>
      </c>
      <c r="K33" s="5">
        <f>C33*K30</f>
        <v>472.52999999999986</v>
      </c>
      <c r="L33" s="5">
        <f>C33*L30</f>
        <v>504.25999999999988</v>
      </c>
      <c r="M33" s="5">
        <f>C33*M30</f>
        <v>506.34999999999985</v>
      </c>
      <c r="N33" s="5">
        <f>C33*N30</f>
        <v>513.37999999999988</v>
      </c>
      <c r="O33" s="5">
        <f>C33*O30</f>
        <v>521.16999999999985</v>
      </c>
      <c r="P33" s="5">
        <f>C33*P30</f>
        <v>517.55999999999983</v>
      </c>
      <c r="Q33" s="5">
        <f>C33*Q30</f>
        <v>508.81999999999982</v>
      </c>
      <c r="R33" s="5">
        <f>C33*R30</f>
        <v>483.16999999999979</v>
      </c>
      <c r="S33" s="5">
        <f>C33*S30</f>
        <v>478.98999999999984</v>
      </c>
      <c r="T33" s="5">
        <f>C33*T30</f>
        <v>476.32999999999981</v>
      </c>
      <c r="U33" s="5">
        <f>C33*U30</f>
        <v>474.42999999999978</v>
      </c>
      <c r="V33" s="5">
        <f>C33*V30</f>
        <v>478.79999999999978</v>
      </c>
      <c r="W33" s="5">
        <f>C33*W30</f>
        <v>485.63999999999976</v>
      </c>
      <c r="X33" s="5">
        <f>C33*X30</f>
        <v>518.31999999999971</v>
      </c>
      <c r="Y33" s="5">
        <f>C33*Y30</f>
        <v>520.78999999999974</v>
      </c>
      <c r="Z33" s="5">
        <f>C33*Z30</f>
        <v>528.76999999999975</v>
      </c>
      <c r="AA33" s="5">
        <f>C33*AA30</f>
        <v>528.38999999999976</v>
      </c>
      <c r="AC33" s="9">
        <v>0.02</v>
      </c>
      <c r="AD33" s="9">
        <v>0.42</v>
      </c>
      <c r="AE33" s="9">
        <v>0.13</v>
      </c>
      <c r="AF33" s="9">
        <v>1.72</v>
      </c>
      <c r="AG33" s="9">
        <v>0.36</v>
      </c>
      <c r="AH33" s="9">
        <v>0.23</v>
      </c>
      <c r="AI33" s="9">
        <v>0.1</v>
      </c>
      <c r="AJ33" s="9">
        <v>0.14000000000000001</v>
      </c>
      <c r="AK33" s="9">
        <v>0.22</v>
      </c>
      <c r="AL33" s="9">
        <v>1.35</v>
      </c>
      <c r="AM33" s="9">
        <v>0.46</v>
      </c>
      <c r="AN33" s="9">
        <v>0.19</v>
      </c>
      <c r="AO33" s="9">
        <v>0.41</v>
      </c>
      <c r="AP33" s="9">
        <v>0.37</v>
      </c>
      <c r="AQ33" s="9">
        <v>0.11</v>
      </c>
      <c r="AR33" s="9">
        <v>1.67</v>
      </c>
      <c r="AS33" s="9">
        <v>1.49</v>
      </c>
      <c r="AT33" s="9">
        <v>2.5</v>
      </c>
      <c r="AU33" s="9">
        <v>2.2599999999999998</v>
      </c>
      <c r="AV33" s="9">
        <v>1.61</v>
      </c>
      <c r="AW33" s="9">
        <v>2.96</v>
      </c>
    </row>
    <row r="34" spans="1:49" ht="30" customHeight="1" x14ac:dyDescent="0.3">
      <c r="A34" s="3"/>
      <c r="B34" s="3"/>
      <c r="C34" s="4">
        <v>48</v>
      </c>
      <c r="D34" s="5">
        <f>D30*C34</f>
        <v>1290.24</v>
      </c>
      <c r="E34" s="5">
        <f>E30*C34</f>
        <v>1077.1199999999999</v>
      </c>
      <c r="F34" s="5">
        <f t="shared" si="20"/>
        <v>1113.1199999999999</v>
      </c>
      <c r="G34" s="5">
        <f t="shared" si="0"/>
        <v>1110.1599999999999</v>
      </c>
      <c r="H34" s="5">
        <f>C34*H30</f>
        <v>893.75999999999988</v>
      </c>
      <c r="I34" s="5">
        <f>C34*I30</f>
        <v>1002.2399999999998</v>
      </c>
      <c r="J34" s="5">
        <f>C34*J30</f>
        <v>1122.2399999999998</v>
      </c>
      <c r="K34" s="5">
        <f>C34*K30</f>
        <v>1193.7599999999998</v>
      </c>
      <c r="L34" s="5">
        <f>C34*L30</f>
        <v>1273.9199999999996</v>
      </c>
      <c r="M34" s="5">
        <f>C34*M30</f>
        <v>1279.1999999999996</v>
      </c>
      <c r="N34" s="5">
        <f>C34*N30</f>
        <v>1296.9599999999996</v>
      </c>
      <c r="O34" s="5">
        <f>C34*O30</f>
        <v>1316.6399999999996</v>
      </c>
      <c r="P34" s="5">
        <f>C34*P30</f>
        <v>1307.5199999999995</v>
      </c>
      <c r="Q34" s="5">
        <f>C34*Q30</f>
        <v>1285.4399999999996</v>
      </c>
      <c r="R34" s="5">
        <f>C34*R30</f>
        <v>1220.6399999999994</v>
      </c>
      <c r="S34" s="5">
        <f>C34*S30</f>
        <v>1210.0799999999995</v>
      </c>
      <c r="T34" s="5">
        <f>C34*T30</f>
        <v>1203.3599999999994</v>
      </c>
      <c r="U34" s="5">
        <f>C34*U30</f>
        <v>1198.5599999999995</v>
      </c>
      <c r="V34" s="5">
        <f>C34*V30</f>
        <v>1209.5999999999995</v>
      </c>
      <c r="W34" s="5">
        <f>C34*W30</f>
        <v>1226.8799999999994</v>
      </c>
      <c r="X34" s="5">
        <f>C34*X30</f>
        <v>1309.4399999999994</v>
      </c>
      <c r="Y34" s="5">
        <f>C34*Y30</f>
        <v>1315.6799999999994</v>
      </c>
      <c r="Z34" s="5">
        <f>C34*Z30</f>
        <v>1335.8399999999995</v>
      </c>
      <c r="AA34" s="5">
        <f>C34*AA30</f>
        <v>1334.8799999999994</v>
      </c>
      <c r="AC34" s="9">
        <v>0.02</v>
      </c>
      <c r="AD34" s="9">
        <v>0.42</v>
      </c>
      <c r="AE34" s="9">
        <v>0.13</v>
      </c>
      <c r="AF34" s="9">
        <v>1.72</v>
      </c>
      <c r="AG34" s="9">
        <v>0.36</v>
      </c>
      <c r="AH34" s="9">
        <v>0.23</v>
      </c>
      <c r="AI34" s="9">
        <v>0.1</v>
      </c>
      <c r="AJ34" s="9">
        <v>0.14000000000000001</v>
      </c>
      <c r="AK34" s="9">
        <v>0.22</v>
      </c>
      <c r="AL34" s="9">
        <v>1.35</v>
      </c>
      <c r="AM34" s="9">
        <v>0.46</v>
      </c>
      <c r="AN34" s="9">
        <v>0.19</v>
      </c>
      <c r="AO34" s="9">
        <v>0.41</v>
      </c>
      <c r="AP34" s="9">
        <v>0.37</v>
      </c>
      <c r="AQ34" s="9">
        <v>0.11</v>
      </c>
      <c r="AR34" s="9">
        <v>1.67</v>
      </c>
      <c r="AS34" s="9">
        <v>1.49</v>
      </c>
      <c r="AT34" s="9">
        <v>2.5</v>
      </c>
      <c r="AU34" s="9">
        <v>2.2599999999999998</v>
      </c>
      <c r="AV34" s="9">
        <v>1.61</v>
      </c>
      <c r="AW34" s="9">
        <v>2.96</v>
      </c>
    </row>
    <row r="35" spans="1:49" ht="30" customHeight="1" x14ac:dyDescent="0.3">
      <c r="A35" s="3" t="s">
        <v>5</v>
      </c>
      <c r="B35" s="3" t="s">
        <v>13</v>
      </c>
      <c r="C35" s="4" t="s">
        <v>7</v>
      </c>
      <c r="D35" s="5">
        <v>26.87</v>
      </c>
      <c r="E35" s="5">
        <f>D35-4.44</f>
        <v>22.43</v>
      </c>
      <c r="F35" s="5">
        <f>E35+0.75</f>
        <v>23.18</v>
      </c>
      <c r="G35" s="5">
        <f t="shared" si="0"/>
        <v>20.22</v>
      </c>
      <c r="H35" s="5">
        <f t="shared" si="2"/>
        <v>18.61</v>
      </c>
      <c r="I35" s="5">
        <f>H35+AU35</f>
        <v>20.869999999999997</v>
      </c>
      <c r="J35" s="5">
        <f>I35+AT35</f>
        <v>23.369999999999997</v>
      </c>
      <c r="K35" s="5">
        <f>J35+AS35</f>
        <v>24.859999999999996</v>
      </c>
      <c r="L35" s="5">
        <f>K35+AR35</f>
        <v>26.529999999999994</v>
      </c>
      <c r="M35" s="5">
        <f>L35+AQ35</f>
        <v>26.639999999999993</v>
      </c>
      <c r="N35" s="5">
        <f t="shared" si="3"/>
        <v>27.009999999999994</v>
      </c>
      <c r="O35" s="5">
        <f t="shared" si="4"/>
        <v>27.419999999999995</v>
      </c>
      <c r="P35" s="5">
        <f t="shared" si="5"/>
        <v>27.229999999999993</v>
      </c>
      <c r="Q35" s="5">
        <f t="shared" si="6"/>
        <v>26.769999999999992</v>
      </c>
      <c r="R35" s="5">
        <f t="shared" si="7"/>
        <v>25.419999999999991</v>
      </c>
      <c r="S35" s="5">
        <f t="shared" si="8"/>
        <v>25.199999999999992</v>
      </c>
      <c r="T35" s="5">
        <f t="shared" si="9"/>
        <v>25.059999999999992</v>
      </c>
      <c r="U35" s="5">
        <f t="shared" si="10"/>
        <v>24.95999999999999</v>
      </c>
      <c r="V35" s="5">
        <f t="shared" si="11"/>
        <v>25.189999999999991</v>
      </c>
      <c r="W35" s="5">
        <f t="shared" si="12"/>
        <v>25.54999999999999</v>
      </c>
      <c r="X35" s="5">
        <f t="shared" si="13"/>
        <v>27.269999999999989</v>
      </c>
      <c r="Y35" s="5">
        <f t="shared" si="14"/>
        <v>27.399999999999988</v>
      </c>
      <c r="Z35" s="5">
        <f t="shared" si="15"/>
        <v>27.81999999999999</v>
      </c>
      <c r="AA35" s="5">
        <f t="shared" si="16"/>
        <v>27.79999999999999</v>
      </c>
      <c r="AC35" s="9">
        <v>0.02</v>
      </c>
      <c r="AD35" s="9">
        <v>0.42</v>
      </c>
      <c r="AE35" s="9">
        <v>0.13</v>
      </c>
      <c r="AF35" s="9">
        <v>1.72</v>
      </c>
      <c r="AG35" s="9">
        <v>0.36</v>
      </c>
      <c r="AH35" s="9">
        <v>0.23</v>
      </c>
      <c r="AI35" s="9">
        <v>0.1</v>
      </c>
      <c r="AJ35" s="9">
        <v>0.14000000000000001</v>
      </c>
      <c r="AK35" s="9">
        <v>0.22</v>
      </c>
      <c r="AL35" s="9">
        <v>1.35</v>
      </c>
      <c r="AM35" s="9">
        <v>0.46</v>
      </c>
      <c r="AN35" s="9">
        <v>0.19</v>
      </c>
      <c r="AO35" s="9">
        <v>0.41</v>
      </c>
      <c r="AP35" s="9">
        <v>0.37</v>
      </c>
      <c r="AQ35" s="9">
        <v>0.11</v>
      </c>
      <c r="AR35" s="9">
        <v>1.67</v>
      </c>
      <c r="AS35" s="9">
        <v>1.49</v>
      </c>
      <c r="AT35" s="9">
        <v>2.5</v>
      </c>
      <c r="AU35" s="9">
        <v>2.2599999999999998</v>
      </c>
      <c r="AV35" s="9">
        <v>1.61</v>
      </c>
      <c r="AW35" s="9">
        <v>2.96</v>
      </c>
    </row>
    <row r="36" spans="1:49" ht="30" customHeight="1" x14ac:dyDescent="0.3">
      <c r="A36" s="3"/>
      <c r="B36" s="3"/>
      <c r="C36" s="4">
        <v>9</v>
      </c>
      <c r="D36" s="5">
        <f>D35*C36</f>
        <v>241.83</v>
      </c>
      <c r="E36" s="5">
        <f>E35*C36</f>
        <v>201.87</v>
      </c>
      <c r="F36" s="5">
        <f>C36*$F$35</f>
        <v>208.62</v>
      </c>
      <c r="G36" s="5">
        <f t="shared" si="0"/>
        <v>205.66</v>
      </c>
      <c r="H36" s="5">
        <f>C36*H35</f>
        <v>167.49</v>
      </c>
      <c r="I36" s="5">
        <f>C36*I35</f>
        <v>187.82999999999998</v>
      </c>
      <c r="J36" s="5">
        <f>C36*J35</f>
        <v>210.32999999999998</v>
      </c>
      <c r="K36" s="5">
        <f>C36*K35</f>
        <v>223.73999999999995</v>
      </c>
      <c r="L36" s="5">
        <f>C36*L35</f>
        <v>238.76999999999995</v>
      </c>
      <c r="M36" s="5">
        <f>C36*M35</f>
        <v>239.75999999999993</v>
      </c>
      <c r="N36" s="5">
        <f>C36*N35</f>
        <v>243.08999999999995</v>
      </c>
      <c r="O36" s="5">
        <f>C36*O35</f>
        <v>246.77999999999994</v>
      </c>
      <c r="P36" s="5">
        <f>C36*P35</f>
        <v>245.06999999999994</v>
      </c>
      <c r="Q36" s="5">
        <f>C36*Q35</f>
        <v>240.92999999999992</v>
      </c>
      <c r="R36" s="5">
        <f>C36*R35</f>
        <v>228.77999999999992</v>
      </c>
      <c r="S36" s="5">
        <f>C36*S35</f>
        <v>226.79999999999993</v>
      </c>
      <c r="T36" s="5">
        <f>C36*T35</f>
        <v>225.53999999999994</v>
      </c>
      <c r="U36" s="5">
        <f>C36*U35</f>
        <v>224.6399999999999</v>
      </c>
      <c r="V36" s="5">
        <f>C36*V35</f>
        <v>226.70999999999992</v>
      </c>
      <c r="W36" s="5">
        <f>C36*W35</f>
        <v>229.9499999999999</v>
      </c>
      <c r="X36" s="5">
        <f>C36*X35</f>
        <v>245.42999999999989</v>
      </c>
      <c r="Y36" s="5">
        <f>C36*Y35</f>
        <v>246.59999999999988</v>
      </c>
      <c r="Z36" s="5">
        <f>C36*Z35</f>
        <v>250.37999999999991</v>
      </c>
      <c r="AA36" s="5">
        <f>C36*AA35</f>
        <v>250.1999999999999</v>
      </c>
      <c r="AC36" s="9">
        <v>0.02</v>
      </c>
      <c r="AD36" s="9">
        <v>0.42</v>
      </c>
      <c r="AE36" s="9">
        <v>0.13</v>
      </c>
      <c r="AF36" s="9">
        <v>1.72</v>
      </c>
      <c r="AG36" s="9">
        <v>0.36</v>
      </c>
      <c r="AH36" s="9">
        <v>0.23</v>
      </c>
      <c r="AI36" s="9">
        <v>0.1</v>
      </c>
      <c r="AJ36" s="9">
        <v>0.14000000000000001</v>
      </c>
      <c r="AK36" s="9">
        <v>0.22</v>
      </c>
      <c r="AL36" s="9">
        <v>1.35</v>
      </c>
      <c r="AM36" s="9">
        <v>0.46</v>
      </c>
      <c r="AN36" s="9">
        <v>0.19</v>
      </c>
      <c r="AO36" s="9">
        <v>0.41</v>
      </c>
      <c r="AP36" s="9">
        <v>0.37</v>
      </c>
      <c r="AQ36" s="9">
        <v>0.11</v>
      </c>
      <c r="AR36" s="9">
        <v>1.67</v>
      </c>
      <c r="AS36" s="9">
        <v>1.49</v>
      </c>
      <c r="AT36" s="9">
        <v>2.5</v>
      </c>
      <c r="AU36" s="9">
        <v>2.2599999999999998</v>
      </c>
      <c r="AV36" s="9">
        <v>1.61</v>
      </c>
      <c r="AW36" s="9">
        <v>2.96</v>
      </c>
    </row>
    <row r="37" spans="1:49" ht="30" customHeight="1" x14ac:dyDescent="0.3">
      <c r="A37" s="3"/>
      <c r="B37" s="3"/>
      <c r="C37" s="4">
        <v>14</v>
      </c>
      <c r="D37" s="5">
        <f>D35*C37</f>
        <v>376.18</v>
      </c>
      <c r="E37" s="5">
        <f>E35*C37</f>
        <v>314.02</v>
      </c>
      <c r="F37" s="5">
        <f t="shared" ref="F37:F38" si="21">C37*$F$35</f>
        <v>324.52</v>
      </c>
      <c r="G37" s="5">
        <f t="shared" si="0"/>
        <v>321.56</v>
      </c>
      <c r="H37" s="5">
        <f>C37*H35</f>
        <v>260.53999999999996</v>
      </c>
      <c r="I37" s="5">
        <f>C37*I35</f>
        <v>292.17999999999995</v>
      </c>
      <c r="J37" s="5">
        <f>C37*J35</f>
        <v>327.17999999999995</v>
      </c>
      <c r="K37" s="5">
        <f>C38*K35</f>
        <v>472.33999999999992</v>
      </c>
      <c r="L37" s="5">
        <f>C37*L35</f>
        <v>371.4199999999999</v>
      </c>
      <c r="M37" s="5">
        <f>C37*M35</f>
        <v>372.95999999999992</v>
      </c>
      <c r="N37" s="5">
        <f>C37*N35</f>
        <v>378.13999999999993</v>
      </c>
      <c r="O37" s="5">
        <f>C37*O35</f>
        <v>383.87999999999994</v>
      </c>
      <c r="P37" s="5">
        <f>C37*P35</f>
        <v>381.21999999999991</v>
      </c>
      <c r="Q37" s="5">
        <f>C37*Q35</f>
        <v>374.77999999999992</v>
      </c>
      <c r="R37" s="5">
        <f>C37*R35</f>
        <v>355.87999999999988</v>
      </c>
      <c r="S37" s="5">
        <f>C37*S35</f>
        <v>352.7999999999999</v>
      </c>
      <c r="T37" s="5">
        <f>C37*T35</f>
        <v>350.83999999999986</v>
      </c>
      <c r="U37" s="5">
        <f>C37*U35</f>
        <v>349.43999999999988</v>
      </c>
      <c r="V37" s="5">
        <f>C37*V35</f>
        <v>352.65999999999985</v>
      </c>
      <c r="W37" s="5">
        <f>C37*W35</f>
        <v>357.69999999999987</v>
      </c>
      <c r="X37" s="5">
        <f>C37*X35</f>
        <v>381.77999999999986</v>
      </c>
      <c r="Y37" s="5">
        <f>C37*Y35</f>
        <v>383.59999999999985</v>
      </c>
      <c r="Z37" s="5">
        <f>C37*Z35</f>
        <v>389.47999999999985</v>
      </c>
      <c r="AA37" s="5">
        <f>C37*AA35</f>
        <v>389.19999999999987</v>
      </c>
      <c r="AC37" s="9">
        <v>0.02</v>
      </c>
      <c r="AD37" s="9">
        <v>0.42</v>
      </c>
      <c r="AE37" s="9">
        <v>0.13</v>
      </c>
      <c r="AF37" s="9">
        <v>1.72</v>
      </c>
      <c r="AG37" s="9">
        <v>0.36</v>
      </c>
      <c r="AH37" s="9">
        <v>0.23</v>
      </c>
      <c r="AI37" s="9">
        <v>0.1</v>
      </c>
      <c r="AJ37" s="9">
        <v>0.14000000000000001</v>
      </c>
      <c r="AK37" s="9">
        <v>0.22</v>
      </c>
      <c r="AL37" s="9">
        <v>1.35</v>
      </c>
      <c r="AM37" s="9">
        <v>0.46</v>
      </c>
      <c r="AN37" s="9">
        <v>0.19</v>
      </c>
      <c r="AO37" s="9">
        <v>0.41</v>
      </c>
      <c r="AP37" s="9">
        <v>0.37</v>
      </c>
      <c r="AQ37" s="9">
        <v>0.11</v>
      </c>
      <c r="AR37" s="9">
        <v>1.67</v>
      </c>
      <c r="AS37" s="9">
        <v>1.49</v>
      </c>
      <c r="AT37" s="9">
        <v>2.5</v>
      </c>
      <c r="AU37" s="9">
        <v>2.2599999999999998</v>
      </c>
      <c r="AV37" s="9">
        <v>1.61</v>
      </c>
      <c r="AW37" s="9">
        <v>2.96</v>
      </c>
    </row>
    <row r="38" spans="1:49" ht="30" customHeight="1" x14ac:dyDescent="0.3">
      <c r="A38" s="3"/>
      <c r="B38" s="3"/>
      <c r="C38" s="4">
        <v>19</v>
      </c>
      <c r="D38" s="5">
        <f>D35*C38</f>
        <v>510.53000000000003</v>
      </c>
      <c r="E38" s="5">
        <f>E35*C38</f>
        <v>426.17</v>
      </c>
      <c r="F38" s="5">
        <f t="shared" si="21"/>
        <v>440.42</v>
      </c>
      <c r="G38" s="5">
        <f t="shared" si="0"/>
        <v>437.46000000000004</v>
      </c>
      <c r="H38" s="5">
        <f>C38*H35</f>
        <v>353.59</v>
      </c>
      <c r="I38" s="5">
        <f>C38*I35</f>
        <v>396.53</v>
      </c>
      <c r="J38" s="5">
        <f>C38*J35</f>
        <v>444.03</v>
      </c>
      <c r="K38" s="5">
        <f>C38*K35</f>
        <v>472.33999999999992</v>
      </c>
      <c r="L38" s="5">
        <f>C38*L35</f>
        <v>504.06999999999988</v>
      </c>
      <c r="M38" s="5">
        <f>C38*M35</f>
        <v>506.15999999999985</v>
      </c>
      <c r="N38" s="5">
        <f>C38*N35</f>
        <v>513.18999999999994</v>
      </c>
      <c r="O38" s="5">
        <f>C38*O35</f>
        <v>520.9799999999999</v>
      </c>
      <c r="P38" s="5">
        <f>C38*P35</f>
        <v>517.36999999999989</v>
      </c>
      <c r="Q38" s="5">
        <f>C38*Q35</f>
        <v>508.62999999999988</v>
      </c>
      <c r="R38" s="5">
        <f>C38*R35</f>
        <v>482.97999999999985</v>
      </c>
      <c r="S38" s="5">
        <f>C38*S35</f>
        <v>478.79999999999984</v>
      </c>
      <c r="T38" s="5">
        <f>C38*T35</f>
        <v>476.13999999999982</v>
      </c>
      <c r="U38" s="5">
        <f>C38*U35</f>
        <v>474.23999999999984</v>
      </c>
      <c r="V38" s="5">
        <f>C38*V35</f>
        <v>478.60999999999984</v>
      </c>
      <c r="W38" s="5">
        <f>C38*W35</f>
        <v>485.44999999999982</v>
      </c>
      <c r="X38" s="5">
        <f>C38*X35</f>
        <v>518.12999999999977</v>
      </c>
      <c r="Y38" s="5">
        <f>C38*Y35</f>
        <v>520.5999999999998</v>
      </c>
      <c r="Z38" s="5">
        <f>C38*Z35</f>
        <v>528.57999999999981</v>
      </c>
      <c r="AA38" s="5">
        <f>C38*AA35</f>
        <v>528.19999999999982</v>
      </c>
      <c r="AC38" s="9">
        <v>0.02</v>
      </c>
      <c r="AD38" s="9">
        <v>0.42</v>
      </c>
      <c r="AE38" s="9">
        <v>0.13</v>
      </c>
      <c r="AF38" s="9">
        <v>1.72</v>
      </c>
      <c r="AG38" s="9">
        <v>0.36</v>
      </c>
      <c r="AH38" s="9">
        <v>0.23</v>
      </c>
      <c r="AI38" s="9">
        <v>0.1</v>
      </c>
      <c r="AJ38" s="9">
        <v>0.14000000000000001</v>
      </c>
      <c r="AK38" s="9">
        <v>0.22</v>
      </c>
      <c r="AL38" s="9">
        <v>1.35</v>
      </c>
      <c r="AM38" s="9">
        <v>0.46</v>
      </c>
      <c r="AN38" s="9">
        <v>0.19</v>
      </c>
      <c r="AO38" s="9">
        <v>0.41</v>
      </c>
      <c r="AP38" s="9">
        <v>0.37</v>
      </c>
      <c r="AQ38" s="9">
        <v>0.11</v>
      </c>
      <c r="AR38" s="9">
        <v>1.67</v>
      </c>
      <c r="AS38" s="9">
        <v>1.49</v>
      </c>
      <c r="AT38" s="9">
        <v>2.5</v>
      </c>
      <c r="AU38" s="9">
        <v>2.2599999999999998</v>
      </c>
      <c r="AV38" s="9">
        <v>1.61</v>
      </c>
      <c r="AW38" s="9">
        <v>2.96</v>
      </c>
    </row>
    <row r="39" spans="1:49" ht="30" customHeight="1" x14ac:dyDescent="0.3">
      <c r="A39" s="3"/>
      <c r="B39" s="3"/>
      <c r="C39" s="4">
        <v>48</v>
      </c>
      <c r="D39" s="5">
        <f>D35*C39</f>
        <v>1289.76</v>
      </c>
      <c r="E39" s="5">
        <f>E35*C39</f>
        <v>1076.6399999999999</v>
      </c>
      <c r="F39" s="5">
        <f>C39*$F$35</f>
        <v>1112.6399999999999</v>
      </c>
      <c r="G39" s="5">
        <f t="shared" si="0"/>
        <v>1109.6799999999998</v>
      </c>
      <c r="H39" s="5">
        <f>C39*H35</f>
        <v>893.28</v>
      </c>
      <c r="I39" s="5">
        <f>C39*I35</f>
        <v>1001.7599999999999</v>
      </c>
      <c r="J39" s="5">
        <f>C39*J35</f>
        <v>1121.7599999999998</v>
      </c>
      <c r="K39" s="5">
        <f>C39*K35</f>
        <v>1193.2799999999997</v>
      </c>
      <c r="L39" s="5">
        <f>C39*L35</f>
        <v>1273.4399999999996</v>
      </c>
      <c r="M39" s="5">
        <f>C39*M35</f>
        <v>1278.7199999999998</v>
      </c>
      <c r="N39" s="5">
        <f>C39*N35</f>
        <v>1296.4799999999998</v>
      </c>
      <c r="O39" s="5">
        <f>C39*O35</f>
        <v>1316.1599999999999</v>
      </c>
      <c r="P39" s="5">
        <f>C39*P35</f>
        <v>1307.0399999999997</v>
      </c>
      <c r="Q39" s="5">
        <f>C39*Q35</f>
        <v>1284.9599999999996</v>
      </c>
      <c r="R39" s="5">
        <f>C39*R35</f>
        <v>1220.1599999999996</v>
      </c>
      <c r="S39" s="5">
        <f>C39*S35</f>
        <v>1209.5999999999997</v>
      </c>
      <c r="T39" s="5">
        <f>C39*T35</f>
        <v>1202.8799999999997</v>
      </c>
      <c r="U39" s="5">
        <f>C39*U35</f>
        <v>1198.0799999999995</v>
      </c>
      <c r="V39" s="5">
        <f>C39*V35</f>
        <v>1209.1199999999994</v>
      </c>
      <c r="W39" s="5">
        <f>C39*W35</f>
        <v>1226.3999999999996</v>
      </c>
      <c r="X39" s="5">
        <f>C39*X35</f>
        <v>1308.9599999999996</v>
      </c>
      <c r="Y39" s="5">
        <f>C39*Y35</f>
        <v>1315.1999999999994</v>
      </c>
      <c r="Z39" s="5">
        <f>C39*Z35</f>
        <v>1335.3599999999994</v>
      </c>
      <c r="AA39" s="5">
        <f>C39*AA35</f>
        <v>1334.3999999999996</v>
      </c>
      <c r="AC39" s="9">
        <v>0.02</v>
      </c>
      <c r="AD39" s="9">
        <v>0.42</v>
      </c>
      <c r="AE39" s="9">
        <v>0.13</v>
      </c>
      <c r="AF39" s="9">
        <v>1.72</v>
      </c>
      <c r="AG39" s="9">
        <v>0.36</v>
      </c>
      <c r="AH39" s="9">
        <v>0.23</v>
      </c>
      <c r="AI39" s="9">
        <v>0.1</v>
      </c>
      <c r="AJ39" s="9">
        <v>0.14000000000000001</v>
      </c>
      <c r="AK39" s="9">
        <v>0.22</v>
      </c>
      <c r="AL39" s="9">
        <v>1.35</v>
      </c>
      <c r="AM39" s="9">
        <v>0.46</v>
      </c>
      <c r="AN39" s="9">
        <v>0.19</v>
      </c>
      <c r="AO39" s="9">
        <v>0.41</v>
      </c>
      <c r="AP39" s="9">
        <v>0.37</v>
      </c>
      <c r="AQ39" s="9">
        <v>0.11</v>
      </c>
      <c r="AR39" s="9">
        <v>1.67</v>
      </c>
      <c r="AS39" s="9">
        <v>1.49</v>
      </c>
      <c r="AT39" s="9">
        <v>2.5</v>
      </c>
      <c r="AU39" s="9">
        <v>2.2599999999999998</v>
      </c>
      <c r="AV39" s="9">
        <v>1.61</v>
      </c>
      <c r="AW39" s="9">
        <v>2.96</v>
      </c>
    </row>
    <row r="40" spans="1:49" ht="30" customHeight="1" x14ac:dyDescent="0.3">
      <c r="A40" s="3" t="s">
        <v>5</v>
      </c>
      <c r="B40" s="3" t="s">
        <v>15</v>
      </c>
      <c r="C40" s="4" t="s">
        <v>7</v>
      </c>
      <c r="D40" s="5">
        <v>25.82</v>
      </c>
      <c r="E40" s="5">
        <f>D40-4.44</f>
        <v>21.38</v>
      </c>
      <c r="F40" s="5">
        <f>E40+0.67</f>
        <v>22.05</v>
      </c>
      <c r="G40" s="5">
        <f t="shared" si="0"/>
        <v>19.09</v>
      </c>
      <c r="H40" s="5">
        <f t="shared" si="2"/>
        <v>17.48</v>
      </c>
      <c r="I40" s="5">
        <f>H40+AU40</f>
        <v>19.740000000000002</v>
      </c>
      <c r="J40" s="5">
        <f>I40+AT40</f>
        <v>22.240000000000002</v>
      </c>
      <c r="K40" s="5">
        <f>J40+AS40</f>
        <v>23.73</v>
      </c>
      <c r="L40" s="5">
        <f>K40+AR40</f>
        <v>25.4</v>
      </c>
      <c r="M40" s="5">
        <f>L40+AQ40</f>
        <v>25.509999999999998</v>
      </c>
      <c r="N40" s="5">
        <f t="shared" si="3"/>
        <v>25.88</v>
      </c>
      <c r="O40" s="5">
        <f t="shared" si="4"/>
        <v>26.29</v>
      </c>
      <c r="P40" s="5">
        <f t="shared" si="5"/>
        <v>26.099999999999998</v>
      </c>
      <c r="Q40" s="5">
        <f t="shared" si="6"/>
        <v>25.639999999999997</v>
      </c>
      <c r="R40" s="5">
        <f t="shared" si="7"/>
        <v>24.289999999999996</v>
      </c>
      <c r="S40" s="5">
        <f t="shared" si="8"/>
        <v>24.069999999999997</v>
      </c>
      <c r="T40" s="5">
        <f t="shared" si="9"/>
        <v>23.929999999999996</v>
      </c>
      <c r="U40" s="5">
        <f t="shared" si="10"/>
        <v>23.829999999999995</v>
      </c>
      <c r="V40" s="5">
        <f t="shared" si="11"/>
        <v>24.059999999999995</v>
      </c>
      <c r="W40" s="5">
        <f t="shared" si="12"/>
        <v>24.419999999999995</v>
      </c>
      <c r="X40" s="5">
        <f t="shared" si="13"/>
        <v>26.139999999999993</v>
      </c>
      <c r="Y40" s="5">
        <f t="shared" si="14"/>
        <v>26.269999999999992</v>
      </c>
      <c r="Z40" s="5">
        <f t="shared" si="15"/>
        <v>26.689999999999994</v>
      </c>
      <c r="AA40" s="5">
        <f t="shared" si="16"/>
        <v>26.669999999999995</v>
      </c>
      <c r="AC40" s="9">
        <v>0.02</v>
      </c>
      <c r="AD40" s="9">
        <v>0.42</v>
      </c>
      <c r="AE40" s="9">
        <v>0.13</v>
      </c>
      <c r="AF40" s="9">
        <v>1.72</v>
      </c>
      <c r="AG40" s="9">
        <v>0.36</v>
      </c>
      <c r="AH40" s="9">
        <v>0.23</v>
      </c>
      <c r="AI40" s="9">
        <v>0.1</v>
      </c>
      <c r="AJ40" s="9">
        <v>0.14000000000000001</v>
      </c>
      <c r="AK40" s="9">
        <v>0.22</v>
      </c>
      <c r="AL40" s="9">
        <v>1.35</v>
      </c>
      <c r="AM40" s="9">
        <v>0.46</v>
      </c>
      <c r="AN40" s="9">
        <v>0.19</v>
      </c>
      <c r="AO40" s="9">
        <v>0.41</v>
      </c>
      <c r="AP40" s="9">
        <v>0.37</v>
      </c>
      <c r="AQ40" s="9">
        <v>0.11</v>
      </c>
      <c r="AR40" s="9">
        <v>1.67</v>
      </c>
      <c r="AS40" s="9">
        <v>1.49</v>
      </c>
      <c r="AT40" s="9">
        <v>2.5</v>
      </c>
      <c r="AU40" s="9">
        <v>2.2599999999999998</v>
      </c>
      <c r="AV40" s="9">
        <v>1.61</v>
      </c>
      <c r="AW40" s="9">
        <v>2.96</v>
      </c>
    </row>
    <row r="41" spans="1:49" ht="30" customHeight="1" x14ac:dyDescent="0.3">
      <c r="A41" s="3"/>
      <c r="B41" s="3"/>
      <c r="C41" s="4">
        <v>9</v>
      </c>
      <c r="D41" s="5">
        <f>D40*C41</f>
        <v>232.38</v>
      </c>
      <c r="E41" s="5">
        <f>E40*C41</f>
        <v>192.42</v>
      </c>
      <c r="F41" s="5">
        <f>C41*$F$40</f>
        <v>198.45000000000002</v>
      </c>
      <c r="G41" s="5">
        <f t="shared" si="0"/>
        <v>195.49</v>
      </c>
      <c r="H41" s="5">
        <f>C41*H40</f>
        <v>157.32</v>
      </c>
      <c r="I41" s="5">
        <f>C41*I40</f>
        <v>177.66000000000003</v>
      </c>
      <c r="J41" s="5">
        <f>C41*J40</f>
        <v>200.16000000000003</v>
      </c>
      <c r="K41" s="5">
        <f>C41*K40</f>
        <v>213.57</v>
      </c>
      <c r="L41" s="5">
        <f>C41*L40</f>
        <v>228.6</v>
      </c>
      <c r="M41" s="5">
        <f>C41*M40</f>
        <v>229.58999999999997</v>
      </c>
      <c r="N41" s="5">
        <f>C41*N40</f>
        <v>232.92</v>
      </c>
      <c r="O41" s="5">
        <f>C41*O40</f>
        <v>236.60999999999999</v>
      </c>
      <c r="P41" s="5">
        <f>C41*P40</f>
        <v>234.89999999999998</v>
      </c>
      <c r="Q41" s="5">
        <f>C41*Q40</f>
        <v>230.75999999999996</v>
      </c>
      <c r="R41" s="5">
        <f>C41*R40</f>
        <v>218.60999999999996</v>
      </c>
      <c r="S41" s="5">
        <f>C41*S40</f>
        <v>216.62999999999997</v>
      </c>
      <c r="T41" s="5">
        <f>C41*T40</f>
        <v>215.36999999999998</v>
      </c>
      <c r="U41" s="5">
        <f>C41*U40</f>
        <v>214.46999999999994</v>
      </c>
      <c r="V41" s="5">
        <f>C41*V40</f>
        <v>216.53999999999996</v>
      </c>
      <c r="W41" s="5">
        <f>C41*W40</f>
        <v>219.77999999999994</v>
      </c>
      <c r="X41" s="5">
        <f>C41*X40</f>
        <v>235.25999999999993</v>
      </c>
      <c r="Y41" s="5">
        <f>C41*Y40</f>
        <v>236.42999999999992</v>
      </c>
      <c r="Z41" s="5">
        <f>C41*Z40</f>
        <v>240.20999999999995</v>
      </c>
      <c r="AA41" s="5">
        <f>C41*AA40</f>
        <v>240.02999999999994</v>
      </c>
      <c r="AC41" s="9">
        <v>0.02</v>
      </c>
      <c r="AD41" s="9">
        <v>0.42</v>
      </c>
      <c r="AE41" s="9">
        <v>0.13</v>
      </c>
      <c r="AF41" s="9">
        <v>1.72</v>
      </c>
      <c r="AG41" s="9">
        <v>0.36</v>
      </c>
      <c r="AH41" s="9">
        <v>0.23</v>
      </c>
      <c r="AI41" s="9">
        <v>0.1</v>
      </c>
      <c r="AJ41" s="9">
        <v>0.14000000000000001</v>
      </c>
      <c r="AK41" s="9">
        <v>0.22</v>
      </c>
      <c r="AL41" s="9">
        <v>1.35</v>
      </c>
      <c r="AM41" s="9">
        <v>0.46</v>
      </c>
      <c r="AN41" s="9">
        <v>0.19</v>
      </c>
      <c r="AO41" s="9">
        <v>0.41</v>
      </c>
      <c r="AP41" s="9">
        <v>0.37</v>
      </c>
      <c r="AQ41" s="9">
        <v>0.11</v>
      </c>
      <c r="AR41" s="9">
        <v>1.67</v>
      </c>
      <c r="AS41" s="9">
        <v>1.49</v>
      </c>
      <c r="AT41" s="9">
        <v>2.5</v>
      </c>
      <c r="AU41" s="9">
        <v>2.2599999999999998</v>
      </c>
      <c r="AV41" s="9">
        <v>1.61</v>
      </c>
      <c r="AW41" s="9">
        <v>2.96</v>
      </c>
    </row>
    <row r="42" spans="1:49" ht="30" customHeight="1" x14ac:dyDescent="0.3">
      <c r="A42" s="3"/>
      <c r="B42" s="3"/>
      <c r="C42" s="4">
        <v>14</v>
      </c>
      <c r="D42" s="5">
        <f>D40*C42</f>
        <v>361.48</v>
      </c>
      <c r="E42" s="5">
        <f>E40*C42</f>
        <v>299.32</v>
      </c>
      <c r="F42" s="5">
        <f t="shared" ref="F42:F44" si="22">C42*$F$40</f>
        <v>308.7</v>
      </c>
      <c r="G42" s="5">
        <f t="shared" si="0"/>
        <v>305.74</v>
      </c>
      <c r="H42" s="5">
        <f>C42*H40</f>
        <v>244.72</v>
      </c>
      <c r="I42" s="5">
        <f>C42*I40</f>
        <v>276.36</v>
      </c>
      <c r="J42" s="5">
        <f>C42*J40</f>
        <v>311.36</v>
      </c>
      <c r="K42" s="5">
        <f>C42*K40</f>
        <v>332.22</v>
      </c>
      <c r="L42" s="5">
        <f>C42*L40</f>
        <v>355.59999999999997</v>
      </c>
      <c r="M42" s="5">
        <f>C42*M40</f>
        <v>357.14</v>
      </c>
      <c r="N42" s="5">
        <f>C42*N40</f>
        <v>362.32</v>
      </c>
      <c r="O42" s="5">
        <f>C42*O40</f>
        <v>368.06</v>
      </c>
      <c r="P42" s="5">
        <f>C42*P40</f>
        <v>365.4</v>
      </c>
      <c r="Q42" s="5">
        <f>C42*Q40</f>
        <v>358.96</v>
      </c>
      <c r="R42" s="5">
        <f>C42*R40</f>
        <v>340.05999999999995</v>
      </c>
      <c r="S42" s="5">
        <f>C42*S40</f>
        <v>336.97999999999996</v>
      </c>
      <c r="T42" s="5">
        <f>C42*T40</f>
        <v>335.01999999999992</v>
      </c>
      <c r="U42" s="5">
        <f>C42*U40</f>
        <v>333.61999999999995</v>
      </c>
      <c r="V42" s="5">
        <f>C42*V40</f>
        <v>336.83999999999992</v>
      </c>
      <c r="W42" s="5">
        <f>C42*W40</f>
        <v>341.87999999999994</v>
      </c>
      <c r="X42" s="5">
        <f>C42*X40</f>
        <v>365.95999999999992</v>
      </c>
      <c r="Y42" s="5">
        <f>C42*Y40</f>
        <v>367.77999999999992</v>
      </c>
      <c r="Z42" s="5">
        <f>C42*Z40</f>
        <v>373.65999999999991</v>
      </c>
      <c r="AA42" s="5">
        <f>C42*AA40</f>
        <v>373.37999999999994</v>
      </c>
      <c r="AC42" s="9">
        <v>0.02</v>
      </c>
      <c r="AD42" s="9">
        <v>0.42</v>
      </c>
      <c r="AE42" s="9">
        <v>0.13</v>
      </c>
      <c r="AF42" s="9">
        <v>1.72</v>
      </c>
      <c r="AG42" s="9">
        <v>0.36</v>
      </c>
      <c r="AH42" s="9">
        <v>0.23</v>
      </c>
      <c r="AI42" s="9">
        <v>0.1</v>
      </c>
      <c r="AJ42" s="9">
        <v>0.14000000000000001</v>
      </c>
      <c r="AK42" s="9">
        <v>0.22</v>
      </c>
      <c r="AL42" s="9">
        <v>1.35</v>
      </c>
      <c r="AM42" s="9">
        <v>0.46</v>
      </c>
      <c r="AN42" s="9">
        <v>0.19</v>
      </c>
      <c r="AO42" s="9">
        <v>0.41</v>
      </c>
      <c r="AP42" s="9">
        <v>0.37</v>
      </c>
      <c r="AQ42" s="9">
        <v>0.11</v>
      </c>
      <c r="AR42" s="9">
        <v>1.67</v>
      </c>
      <c r="AS42" s="9">
        <v>1.49</v>
      </c>
      <c r="AT42" s="9">
        <v>2.5</v>
      </c>
      <c r="AU42" s="9">
        <v>2.2599999999999998</v>
      </c>
      <c r="AV42" s="9">
        <v>1.61</v>
      </c>
      <c r="AW42" s="9">
        <v>2.96</v>
      </c>
    </row>
    <row r="43" spans="1:49" ht="30" customHeight="1" x14ac:dyDescent="0.3">
      <c r="A43" s="3"/>
      <c r="B43" s="3"/>
      <c r="C43" s="4">
        <v>19</v>
      </c>
      <c r="D43" s="5">
        <f>D40*C43</f>
        <v>490.58</v>
      </c>
      <c r="E43" s="5">
        <f>E40*C43</f>
        <v>406.21999999999997</v>
      </c>
      <c r="F43" s="5">
        <f t="shared" si="22"/>
        <v>418.95</v>
      </c>
      <c r="G43" s="5">
        <f t="shared" si="0"/>
        <v>415.99</v>
      </c>
      <c r="H43" s="5">
        <f>C43*H40</f>
        <v>332.12</v>
      </c>
      <c r="I43" s="5">
        <f>C43*I40</f>
        <v>375.06000000000006</v>
      </c>
      <c r="J43" s="5">
        <f>C43*J40</f>
        <v>422.56000000000006</v>
      </c>
      <c r="K43" s="5">
        <f>C44*K40</f>
        <v>1139.04</v>
      </c>
      <c r="L43" s="5">
        <f>C43*L40</f>
        <v>482.59999999999997</v>
      </c>
      <c r="M43" s="5">
        <f>C43*M40</f>
        <v>484.68999999999994</v>
      </c>
      <c r="N43" s="5">
        <f>C43*N40</f>
        <v>491.71999999999997</v>
      </c>
      <c r="O43" s="5">
        <f>C43*O40</f>
        <v>499.51</v>
      </c>
      <c r="P43" s="5">
        <f>C43*P40</f>
        <v>495.9</v>
      </c>
      <c r="Q43" s="5">
        <f>C43*Q40</f>
        <v>487.15999999999997</v>
      </c>
      <c r="R43" s="5">
        <f>C43*R40</f>
        <v>461.50999999999993</v>
      </c>
      <c r="S43" s="5">
        <f>C43*S40</f>
        <v>457.32999999999993</v>
      </c>
      <c r="T43" s="5">
        <f>C43*T40</f>
        <v>454.6699999999999</v>
      </c>
      <c r="U43" s="5">
        <f>C43*U40</f>
        <v>452.76999999999992</v>
      </c>
      <c r="V43" s="5">
        <f>C43*V40</f>
        <v>457.13999999999993</v>
      </c>
      <c r="W43" s="5">
        <f>C43*W40</f>
        <v>463.9799999999999</v>
      </c>
      <c r="X43" s="5">
        <f>C43*X40</f>
        <v>496.65999999999985</v>
      </c>
      <c r="Y43" s="5">
        <f>C43*Y40</f>
        <v>499.12999999999988</v>
      </c>
      <c r="Z43" s="5">
        <f>C43*Z40</f>
        <v>507.1099999999999</v>
      </c>
      <c r="AA43" s="5">
        <f>C43*AA40</f>
        <v>506.7299999999999</v>
      </c>
      <c r="AC43" s="9">
        <v>0.02</v>
      </c>
      <c r="AD43" s="9">
        <v>0.42</v>
      </c>
      <c r="AE43" s="9">
        <v>0.13</v>
      </c>
      <c r="AF43" s="9">
        <v>1.72</v>
      </c>
      <c r="AG43" s="9">
        <v>0.36</v>
      </c>
      <c r="AH43" s="9">
        <v>0.23</v>
      </c>
      <c r="AI43" s="9">
        <v>0.1</v>
      </c>
      <c r="AJ43" s="9">
        <v>0.14000000000000001</v>
      </c>
      <c r="AK43" s="9">
        <v>0.22</v>
      </c>
      <c r="AL43" s="9">
        <v>1.35</v>
      </c>
      <c r="AM43" s="9">
        <v>0.46</v>
      </c>
      <c r="AN43" s="9">
        <v>0.19</v>
      </c>
      <c r="AO43" s="9">
        <v>0.41</v>
      </c>
      <c r="AP43" s="9">
        <v>0.37</v>
      </c>
      <c r="AQ43" s="9">
        <v>0.11</v>
      </c>
      <c r="AR43" s="9">
        <v>1.67</v>
      </c>
      <c r="AS43" s="9">
        <v>1.49</v>
      </c>
      <c r="AT43" s="9">
        <v>2.5</v>
      </c>
      <c r="AU43" s="9">
        <v>2.2599999999999998</v>
      </c>
      <c r="AV43" s="9">
        <v>1.61</v>
      </c>
      <c r="AW43" s="9">
        <v>2.96</v>
      </c>
    </row>
    <row r="44" spans="1:49" ht="30" customHeight="1" x14ac:dyDescent="0.3">
      <c r="A44" s="3"/>
      <c r="B44" s="3"/>
      <c r="C44" s="4">
        <v>48</v>
      </c>
      <c r="D44" s="5">
        <f>D40*C44</f>
        <v>1239.3600000000001</v>
      </c>
      <c r="E44" s="5">
        <f>E40*C44</f>
        <v>1026.24</v>
      </c>
      <c r="F44" s="5">
        <f t="shared" si="22"/>
        <v>1058.4000000000001</v>
      </c>
      <c r="G44" s="5">
        <f t="shared" si="0"/>
        <v>1055.44</v>
      </c>
      <c r="H44" s="5">
        <f>C44*H40</f>
        <v>839.04</v>
      </c>
      <c r="I44" s="5">
        <f>C44*I40</f>
        <v>947.5200000000001</v>
      </c>
      <c r="J44" s="5">
        <f>C44*J40</f>
        <v>1067.52</v>
      </c>
      <c r="K44" s="5">
        <f>C44*K40</f>
        <v>1139.04</v>
      </c>
      <c r="L44" s="5">
        <f>C44*L40</f>
        <v>1219.1999999999998</v>
      </c>
      <c r="M44" s="5">
        <f>C44*M40</f>
        <v>1224.48</v>
      </c>
      <c r="N44" s="5">
        <f>C44*N40</f>
        <v>1242.24</v>
      </c>
      <c r="O44" s="5">
        <f>C44*O40</f>
        <v>1261.92</v>
      </c>
      <c r="P44" s="5">
        <f>C44*P40</f>
        <v>1252.8</v>
      </c>
      <c r="Q44" s="5">
        <f>C44*Q40</f>
        <v>1230.7199999999998</v>
      </c>
      <c r="R44" s="5">
        <f>C44*R40</f>
        <v>1165.9199999999998</v>
      </c>
      <c r="S44" s="5">
        <f>C44*S40</f>
        <v>1155.3599999999999</v>
      </c>
      <c r="T44" s="5">
        <f>C44*T40</f>
        <v>1148.6399999999999</v>
      </c>
      <c r="U44" s="5">
        <f>C44*U40</f>
        <v>1143.8399999999997</v>
      </c>
      <c r="V44" s="5">
        <f>C44*V40</f>
        <v>1154.8799999999997</v>
      </c>
      <c r="W44" s="5">
        <f>C44*W40</f>
        <v>1172.1599999999999</v>
      </c>
      <c r="X44" s="5">
        <f>C44*X40</f>
        <v>1254.7199999999998</v>
      </c>
      <c r="Y44" s="5">
        <f>C44*Y40</f>
        <v>1260.9599999999996</v>
      </c>
      <c r="Z44" s="5">
        <f>C44*Z40</f>
        <v>1281.1199999999997</v>
      </c>
      <c r="AA44" s="5">
        <f>C44*AA40</f>
        <v>1280.1599999999999</v>
      </c>
      <c r="AC44" s="9">
        <v>0.02</v>
      </c>
      <c r="AD44" s="9">
        <v>0.42</v>
      </c>
      <c r="AE44" s="9">
        <v>0.13</v>
      </c>
      <c r="AF44" s="9">
        <v>1.72</v>
      </c>
      <c r="AG44" s="9">
        <v>0.36</v>
      </c>
      <c r="AH44" s="9">
        <v>0.23</v>
      </c>
      <c r="AI44" s="9">
        <v>0.1</v>
      </c>
      <c r="AJ44" s="9">
        <v>0.14000000000000001</v>
      </c>
      <c r="AK44" s="9">
        <v>0.22</v>
      </c>
      <c r="AL44" s="9">
        <v>1.35</v>
      </c>
      <c r="AM44" s="9">
        <v>0.46</v>
      </c>
      <c r="AN44" s="9">
        <v>0.19</v>
      </c>
      <c r="AO44" s="9">
        <v>0.41</v>
      </c>
      <c r="AP44" s="9">
        <v>0.37</v>
      </c>
      <c r="AQ44" s="9">
        <v>0.11</v>
      </c>
      <c r="AR44" s="9">
        <v>1.67</v>
      </c>
      <c r="AS44" s="9">
        <v>1.49</v>
      </c>
      <c r="AT44" s="9">
        <v>2.5</v>
      </c>
      <c r="AU44" s="9">
        <v>2.2599999999999998</v>
      </c>
      <c r="AV44" s="9">
        <v>1.61</v>
      </c>
      <c r="AW44" s="9">
        <v>2.96</v>
      </c>
    </row>
    <row r="45" spans="1:49" ht="30" customHeight="1" x14ac:dyDescent="0.3">
      <c r="A45" s="3" t="s">
        <v>16</v>
      </c>
      <c r="B45" s="3" t="s">
        <v>8</v>
      </c>
      <c r="C45" s="4" t="s">
        <v>7</v>
      </c>
      <c r="D45" s="5">
        <v>27.36</v>
      </c>
      <c r="E45" s="5">
        <f>D45-4.44</f>
        <v>22.919999999999998</v>
      </c>
      <c r="F45" s="5">
        <f>E45+0.75</f>
        <v>23.669999999999998</v>
      </c>
      <c r="G45" s="5">
        <f t="shared" si="0"/>
        <v>20.709999999999997</v>
      </c>
      <c r="H45" s="5">
        <f t="shared" si="2"/>
        <v>19.099999999999998</v>
      </c>
      <c r="I45" s="5">
        <f>H45+AU45</f>
        <v>21.36</v>
      </c>
      <c r="J45" s="5">
        <f>I45+AT45</f>
        <v>23.86</v>
      </c>
      <c r="K45" s="5">
        <f>J45+AS45</f>
        <v>25.349999999999998</v>
      </c>
      <c r="L45" s="5">
        <f>K45+AR45</f>
        <v>27.019999999999996</v>
      </c>
      <c r="M45" s="5">
        <f>L45+AQ45</f>
        <v>27.129999999999995</v>
      </c>
      <c r="N45" s="5">
        <f t="shared" si="3"/>
        <v>27.499999999999996</v>
      </c>
      <c r="O45" s="5">
        <f t="shared" si="4"/>
        <v>27.909999999999997</v>
      </c>
      <c r="P45" s="5">
        <f t="shared" si="5"/>
        <v>27.719999999999995</v>
      </c>
      <c r="Q45" s="5">
        <f t="shared" si="6"/>
        <v>27.259999999999994</v>
      </c>
      <c r="R45" s="5">
        <f t="shared" si="7"/>
        <v>25.909999999999993</v>
      </c>
      <c r="S45" s="5">
        <f t="shared" si="8"/>
        <v>25.689999999999994</v>
      </c>
      <c r="T45" s="5">
        <f t="shared" si="9"/>
        <v>25.549999999999994</v>
      </c>
      <c r="U45" s="5">
        <f t="shared" si="10"/>
        <v>25.449999999999992</v>
      </c>
      <c r="V45" s="5">
        <f t="shared" si="11"/>
        <v>25.679999999999993</v>
      </c>
      <c r="W45" s="5">
        <f t="shared" si="12"/>
        <v>26.039999999999992</v>
      </c>
      <c r="X45" s="5">
        <f t="shared" si="13"/>
        <v>27.759999999999991</v>
      </c>
      <c r="Y45" s="5">
        <f t="shared" si="14"/>
        <v>27.88999999999999</v>
      </c>
      <c r="Z45" s="5">
        <f t="shared" si="15"/>
        <v>28.309999999999992</v>
      </c>
      <c r="AA45" s="5">
        <f t="shared" si="16"/>
        <v>28.289999999999992</v>
      </c>
      <c r="AC45" s="9">
        <v>0.02</v>
      </c>
      <c r="AD45" s="9">
        <v>0.42</v>
      </c>
      <c r="AE45" s="9">
        <v>0.13</v>
      </c>
      <c r="AF45" s="9">
        <v>1.72</v>
      </c>
      <c r="AG45" s="9">
        <v>0.36</v>
      </c>
      <c r="AH45" s="9">
        <v>0.23</v>
      </c>
      <c r="AI45" s="9">
        <v>0.1</v>
      </c>
      <c r="AJ45" s="9">
        <v>0.14000000000000001</v>
      </c>
      <c r="AK45" s="9">
        <v>0.22</v>
      </c>
      <c r="AL45" s="9">
        <v>1.35</v>
      </c>
      <c r="AM45" s="9">
        <v>0.46</v>
      </c>
      <c r="AN45" s="9">
        <v>0.19</v>
      </c>
      <c r="AO45" s="9">
        <v>0.41</v>
      </c>
      <c r="AP45" s="9">
        <v>0.37</v>
      </c>
      <c r="AQ45" s="9">
        <v>0.11</v>
      </c>
      <c r="AR45" s="9">
        <v>1.67</v>
      </c>
      <c r="AS45" s="9">
        <v>1.49</v>
      </c>
      <c r="AT45" s="9">
        <v>2.5</v>
      </c>
      <c r="AU45" s="9">
        <v>2.2599999999999998</v>
      </c>
      <c r="AV45" s="9">
        <v>1.61</v>
      </c>
      <c r="AW45" s="9">
        <v>2.96</v>
      </c>
    </row>
    <row r="46" spans="1:49" ht="30" customHeight="1" x14ac:dyDescent="0.3">
      <c r="A46" s="3"/>
      <c r="B46" s="3"/>
      <c r="C46" s="4">
        <v>9</v>
      </c>
      <c r="D46" s="5">
        <f>D45*C46</f>
        <v>246.24</v>
      </c>
      <c r="E46" s="5">
        <f>E45*C46</f>
        <v>206.27999999999997</v>
      </c>
      <c r="F46" s="5">
        <f>C46*$F$45</f>
        <v>213.02999999999997</v>
      </c>
      <c r="G46" s="5">
        <f t="shared" si="0"/>
        <v>210.06999999999996</v>
      </c>
      <c r="H46" s="5">
        <f>C46*H45</f>
        <v>171.89999999999998</v>
      </c>
      <c r="I46" s="5">
        <f>C46*I45</f>
        <v>192.24</v>
      </c>
      <c r="J46" s="5">
        <f>C46*J45</f>
        <v>214.74</v>
      </c>
      <c r="K46" s="5">
        <f>C46*K45</f>
        <v>228.14999999999998</v>
      </c>
      <c r="L46" s="5">
        <f>C46*L45</f>
        <v>243.17999999999995</v>
      </c>
      <c r="M46" s="5">
        <f>C46*M45</f>
        <v>244.16999999999996</v>
      </c>
      <c r="N46" s="5">
        <f>C46*N45</f>
        <v>247.49999999999997</v>
      </c>
      <c r="O46" s="5">
        <f>C46*O45</f>
        <v>251.18999999999997</v>
      </c>
      <c r="P46" s="5">
        <f>C46*P45</f>
        <v>249.47999999999996</v>
      </c>
      <c r="Q46" s="5">
        <f>C46*Q45</f>
        <v>245.33999999999995</v>
      </c>
      <c r="R46" s="5">
        <f>C46*R45</f>
        <v>233.18999999999994</v>
      </c>
      <c r="S46" s="5">
        <f>C46*S45</f>
        <v>231.20999999999995</v>
      </c>
      <c r="T46" s="5">
        <f>C46*T45</f>
        <v>229.94999999999993</v>
      </c>
      <c r="U46" s="5">
        <f>C46*U45</f>
        <v>229.04999999999993</v>
      </c>
      <c r="V46" s="5">
        <f>C46*V45</f>
        <v>231.11999999999995</v>
      </c>
      <c r="W46" s="5">
        <f>C46*W45</f>
        <v>234.35999999999993</v>
      </c>
      <c r="X46" s="5">
        <f>C46*X45</f>
        <v>249.83999999999992</v>
      </c>
      <c r="Y46" s="5">
        <f>C46*Y45</f>
        <v>251.00999999999991</v>
      </c>
      <c r="Z46" s="5">
        <f>C46*Z45</f>
        <v>254.78999999999994</v>
      </c>
      <c r="AA46" s="5">
        <f>C46*AA45</f>
        <v>254.60999999999993</v>
      </c>
      <c r="AC46" s="9">
        <v>0.02</v>
      </c>
      <c r="AD46" s="9">
        <v>0.42</v>
      </c>
      <c r="AE46" s="9">
        <v>0.13</v>
      </c>
      <c r="AF46" s="9">
        <v>1.72</v>
      </c>
      <c r="AG46" s="9">
        <v>0.36</v>
      </c>
      <c r="AH46" s="9">
        <v>0.23</v>
      </c>
      <c r="AI46" s="9">
        <v>0.1</v>
      </c>
      <c r="AJ46" s="9">
        <v>0.14000000000000001</v>
      </c>
      <c r="AK46" s="9">
        <v>0.22</v>
      </c>
      <c r="AL46" s="9">
        <v>1.35</v>
      </c>
      <c r="AM46" s="9">
        <v>0.46</v>
      </c>
      <c r="AN46" s="9">
        <v>0.19</v>
      </c>
      <c r="AO46" s="9">
        <v>0.41</v>
      </c>
      <c r="AP46" s="9">
        <v>0.37</v>
      </c>
      <c r="AQ46" s="9">
        <v>0.11</v>
      </c>
      <c r="AR46" s="9">
        <v>1.67</v>
      </c>
      <c r="AS46" s="9">
        <v>1.49</v>
      </c>
      <c r="AT46" s="9">
        <v>2.5</v>
      </c>
      <c r="AU46" s="9">
        <v>2.2599999999999998</v>
      </c>
      <c r="AV46" s="9">
        <v>1.61</v>
      </c>
      <c r="AW46" s="9">
        <v>2.96</v>
      </c>
    </row>
    <row r="47" spans="1:49" ht="30" customHeight="1" x14ac:dyDescent="0.3">
      <c r="A47" s="3"/>
      <c r="B47" s="3"/>
      <c r="C47" s="4">
        <v>14</v>
      </c>
      <c r="D47" s="5">
        <f>D45*C47</f>
        <v>383.03999999999996</v>
      </c>
      <c r="E47" s="5">
        <f>E45*C47</f>
        <v>320.88</v>
      </c>
      <c r="F47" s="5">
        <f t="shared" ref="F47:F49" si="23">C47*$F$45</f>
        <v>331.38</v>
      </c>
      <c r="G47" s="5">
        <f t="shared" si="0"/>
        <v>328.42</v>
      </c>
      <c r="H47" s="5">
        <f>C47*H45</f>
        <v>267.39999999999998</v>
      </c>
      <c r="I47" s="5">
        <f>C47*I45</f>
        <v>299.03999999999996</v>
      </c>
      <c r="J47" s="5">
        <f>C47*J45</f>
        <v>334.03999999999996</v>
      </c>
      <c r="K47" s="5">
        <f>C47*K45</f>
        <v>354.9</v>
      </c>
      <c r="L47" s="5">
        <f>C47*L45</f>
        <v>378.28</v>
      </c>
      <c r="M47" s="5">
        <f>C47*M45</f>
        <v>379.81999999999994</v>
      </c>
      <c r="N47" s="5">
        <f>C47*N45</f>
        <v>384.99999999999994</v>
      </c>
      <c r="O47" s="5">
        <f>C47*O45</f>
        <v>390.73999999999995</v>
      </c>
      <c r="P47" s="5">
        <f>C47*P45</f>
        <v>388.07999999999993</v>
      </c>
      <c r="Q47" s="5">
        <f>C47*Q45</f>
        <v>381.63999999999993</v>
      </c>
      <c r="R47" s="5">
        <f>C47*R45</f>
        <v>362.7399999999999</v>
      </c>
      <c r="S47" s="5">
        <f>C47*S45</f>
        <v>359.65999999999991</v>
      </c>
      <c r="T47" s="5">
        <f>C47*T45</f>
        <v>357.69999999999993</v>
      </c>
      <c r="U47" s="5">
        <f>C47*U45</f>
        <v>356.2999999999999</v>
      </c>
      <c r="V47" s="5">
        <f>C47*V45</f>
        <v>359.51999999999987</v>
      </c>
      <c r="W47" s="5">
        <f>C47*W45</f>
        <v>364.55999999999989</v>
      </c>
      <c r="X47" s="5">
        <f>C47*X45</f>
        <v>388.63999999999987</v>
      </c>
      <c r="Y47" s="5">
        <f>C47*Y45</f>
        <v>390.45999999999987</v>
      </c>
      <c r="Z47" s="5">
        <f>C47*Z45</f>
        <v>396.33999999999986</v>
      </c>
      <c r="AA47" s="5">
        <f>C47*AA45</f>
        <v>396.05999999999989</v>
      </c>
      <c r="AC47" s="9">
        <v>0.02</v>
      </c>
      <c r="AD47" s="9">
        <v>0.42</v>
      </c>
      <c r="AE47" s="9">
        <v>0.13</v>
      </c>
      <c r="AF47" s="9">
        <v>1.72</v>
      </c>
      <c r="AG47" s="9">
        <v>0.36</v>
      </c>
      <c r="AH47" s="9">
        <v>0.23</v>
      </c>
      <c r="AI47" s="9">
        <v>0.1</v>
      </c>
      <c r="AJ47" s="9">
        <v>0.14000000000000001</v>
      </c>
      <c r="AK47" s="9">
        <v>0.22</v>
      </c>
      <c r="AL47" s="9">
        <v>1.35</v>
      </c>
      <c r="AM47" s="9">
        <v>0.46</v>
      </c>
      <c r="AN47" s="9">
        <v>0.19</v>
      </c>
      <c r="AO47" s="9">
        <v>0.41</v>
      </c>
      <c r="AP47" s="9">
        <v>0.37</v>
      </c>
      <c r="AQ47" s="9">
        <v>0.11</v>
      </c>
      <c r="AR47" s="9">
        <v>1.67</v>
      </c>
      <c r="AS47" s="9">
        <v>1.49</v>
      </c>
      <c r="AT47" s="9">
        <v>2.5</v>
      </c>
      <c r="AU47" s="9">
        <v>2.2599999999999998</v>
      </c>
      <c r="AV47" s="9">
        <v>1.61</v>
      </c>
      <c r="AW47" s="9">
        <v>2.96</v>
      </c>
    </row>
    <row r="48" spans="1:49" ht="30" customHeight="1" x14ac:dyDescent="0.3">
      <c r="A48" s="3"/>
      <c r="B48" s="3"/>
      <c r="C48" s="4">
        <v>19</v>
      </c>
      <c r="D48" s="5">
        <f>D45*C48</f>
        <v>519.84</v>
      </c>
      <c r="E48" s="5">
        <f>E45*C48</f>
        <v>435.47999999999996</v>
      </c>
      <c r="F48" s="5">
        <f t="shared" si="23"/>
        <v>449.72999999999996</v>
      </c>
      <c r="G48" s="5">
        <f t="shared" si="0"/>
        <v>446.77</v>
      </c>
      <c r="H48" s="5">
        <f>C48*H45</f>
        <v>362.9</v>
      </c>
      <c r="I48" s="5">
        <f>C48*I45</f>
        <v>405.84</v>
      </c>
      <c r="J48" s="5">
        <f>C48*J45</f>
        <v>453.34</v>
      </c>
      <c r="K48" s="5">
        <f>C48*K45</f>
        <v>481.65</v>
      </c>
      <c r="L48" s="5">
        <f>C48*L45</f>
        <v>513.37999999999988</v>
      </c>
      <c r="M48" s="5">
        <f>C48*M45</f>
        <v>515.46999999999991</v>
      </c>
      <c r="N48" s="5">
        <f>C48*N45</f>
        <v>522.49999999999989</v>
      </c>
      <c r="O48" s="5">
        <f>C48*O45</f>
        <v>530.29</v>
      </c>
      <c r="P48" s="5">
        <f>C48*P45</f>
        <v>526.67999999999995</v>
      </c>
      <c r="Q48" s="5">
        <f>C48*Q45</f>
        <v>517.93999999999994</v>
      </c>
      <c r="R48" s="5">
        <f>C48*R45</f>
        <v>492.28999999999985</v>
      </c>
      <c r="S48" s="5">
        <f>C48*S45</f>
        <v>488.1099999999999</v>
      </c>
      <c r="T48" s="5">
        <f>C48*T45</f>
        <v>485.44999999999987</v>
      </c>
      <c r="U48" s="5">
        <f>C48*U45</f>
        <v>483.54999999999984</v>
      </c>
      <c r="V48" s="5">
        <f>C48*V45</f>
        <v>487.91999999999985</v>
      </c>
      <c r="W48" s="5">
        <f>C48*W45</f>
        <v>494.75999999999988</v>
      </c>
      <c r="X48" s="5">
        <f>C48*X45</f>
        <v>527.43999999999983</v>
      </c>
      <c r="Y48" s="5">
        <f>C48*Y45</f>
        <v>529.90999999999985</v>
      </c>
      <c r="Z48" s="5">
        <f>C48*Z45</f>
        <v>537.88999999999987</v>
      </c>
      <c r="AA48" s="5">
        <f>C48*AA45</f>
        <v>537.50999999999988</v>
      </c>
      <c r="AC48" s="9">
        <v>0.02</v>
      </c>
      <c r="AD48" s="9">
        <v>0.42</v>
      </c>
      <c r="AE48" s="9">
        <v>0.13</v>
      </c>
      <c r="AF48" s="9">
        <v>1.72</v>
      </c>
      <c r="AG48" s="9">
        <v>0.36</v>
      </c>
      <c r="AH48" s="9">
        <v>0.23</v>
      </c>
      <c r="AI48" s="9">
        <v>0.1</v>
      </c>
      <c r="AJ48" s="9">
        <v>0.14000000000000001</v>
      </c>
      <c r="AK48" s="9">
        <v>0.22</v>
      </c>
      <c r="AL48" s="9">
        <v>1.35</v>
      </c>
      <c r="AM48" s="9">
        <v>0.46</v>
      </c>
      <c r="AN48" s="9">
        <v>0.19</v>
      </c>
      <c r="AO48" s="9">
        <v>0.41</v>
      </c>
      <c r="AP48" s="9">
        <v>0.37</v>
      </c>
      <c r="AQ48" s="9">
        <v>0.11</v>
      </c>
      <c r="AR48" s="9">
        <v>1.67</v>
      </c>
      <c r="AS48" s="9">
        <v>1.49</v>
      </c>
      <c r="AT48" s="9">
        <v>2.5</v>
      </c>
      <c r="AU48" s="9">
        <v>2.2599999999999998</v>
      </c>
      <c r="AV48" s="9">
        <v>1.61</v>
      </c>
      <c r="AW48" s="9">
        <v>2.96</v>
      </c>
    </row>
    <row r="49" spans="1:49" ht="30" customHeight="1" x14ac:dyDescent="0.3">
      <c r="A49" s="3"/>
      <c r="B49" s="3"/>
      <c r="C49" s="4">
        <v>48</v>
      </c>
      <c r="D49" s="5">
        <f>D45*C49</f>
        <v>1313.28</v>
      </c>
      <c r="E49" s="5">
        <f>E45*C49</f>
        <v>1100.1599999999999</v>
      </c>
      <c r="F49" s="5">
        <f t="shared" si="23"/>
        <v>1136.1599999999999</v>
      </c>
      <c r="G49" s="5">
        <f t="shared" si="0"/>
        <v>1133.1999999999998</v>
      </c>
      <c r="H49" s="5">
        <f>C49*H45</f>
        <v>916.8</v>
      </c>
      <c r="I49" s="5">
        <f>C49*I45</f>
        <v>1025.28</v>
      </c>
      <c r="J49" s="5">
        <f>C49*J45</f>
        <v>1145.28</v>
      </c>
      <c r="K49" s="5">
        <f>C49*K45</f>
        <v>1216.8</v>
      </c>
      <c r="L49" s="5">
        <f>C49*L45</f>
        <v>1296.9599999999998</v>
      </c>
      <c r="M49" s="5">
        <f>C49*M45</f>
        <v>1302.2399999999998</v>
      </c>
      <c r="N49" s="5">
        <f>C49*N45</f>
        <v>1319.9999999999998</v>
      </c>
      <c r="O49" s="5">
        <f>C49*O45</f>
        <v>1339.6799999999998</v>
      </c>
      <c r="P49" s="5">
        <f>C49*P45</f>
        <v>1330.5599999999997</v>
      </c>
      <c r="Q49" s="5">
        <f>C49*Q45</f>
        <v>1308.4799999999998</v>
      </c>
      <c r="R49" s="5">
        <f>C49*R45</f>
        <v>1243.6799999999996</v>
      </c>
      <c r="S49" s="5">
        <f>C49*S45</f>
        <v>1233.1199999999997</v>
      </c>
      <c r="T49" s="5">
        <f>C49*T45</f>
        <v>1226.3999999999996</v>
      </c>
      <c r="U49" s="5">
        <f>C49*U45</f>
        <v>1221.5999999999997</v>
      </c>
      <c r="V49" s="5">
        <f>C49*V45</f>
        <v>1232.6399999999996</v>
      </c>
      <c r="W49" s="5">
        <f>C49*W45</f>
        <v>1249.9199999999996</v>
      </c>
      <c r="X49" s="5">
        <f>C49*X45</f>
        <v>1332.4799999999996</v>
      </c>
      <c r="Y49" s="5">
        <f>C49*Y45</f>
        <v>1338.7199999999996</v>
      </c>
      <c r="Z49" s="5">
        <f>C49*Z45</f>
        <v>1358.8799999999997</v>
      </c>
      <c r="AA49" s="5">
        <f>C49*AA45</f>
        <v>1357.9199999999996</v>
      </c>
      <c r="AC49" s="9">
        <v>0.02</v>
      </c>
      <c r="AD49" s="9">
        <v>0.42</v>
      </c>
      <c r="AE49" s="9">
        <v>0.13</v>
      </c>
      <c r="AF49" s="9">
        <v>1.72</v>
      </c>
      <c r="AG49" s="9">
        <v>0.36</v>
      </c>
      <c r="AH49" s="9">
        <v>0.23</v>
      </c>
      <c r="AI49" s="9">
        <v>0.1</v>
      </c>
      <c r="AJ49" s="9">
        <v>0.14000000000000001</v>
      </c>
      <c r="AK49" s="9">
        <v>0.22</v>
      </c>
      <c r="AL49" s="9">
        <v>1.35</v>
      </c>
      <c r="AM49" s="9">
        <v>0.46</v>
      </c>
      <c r="AN49" s="9">
        <v>0.19</v>
      </c>
      <c r="AO49" s="9">
        <v>0.41</v>
      </c>
      <c r="AP49" s="9">
        <v>0.37</v>
      </c>
      <c r="AQ49" s="9">
        <v>0.11</v>
      </c>
      <c r="AR49" s="9">
        <v>1.67</v>
      </c>
      <c r="AS49" s="9">
        <v>1.49</v>
      </c>
      <c r="AT49" s="9">
        <v>2.5</v>
      </c>
      <c r="AU49" s="9">
        <v>2.2599999999999998</v>
      </c>
      <c r="AV49" s="9">
        <v>1.61</v>
      </c>
      <c r="AW49" s="9">
        <v>2.96</v>
      </c>
    </row>
    <row r="50" spans="1:49" ht="30" customHeight="1" x14ac:dyDescent="0.3">
      <c r="A50" s="3" t="s">
        <v>16</v>
      </c>
      <c r="B50" s="3" t="s">
        <v>9</v>
      </c>
      <c r="C50" s="4" t="s">
        <v>7</v>
      </c>
      <c r="D50" s="5">
        <v>26.53</v>
      </c>
      <c r="E50" s="5">
        <f>D50-4.44</f>
        <v>22.09</v>
      </c>
      <c r="F50" s="5">
        <f>E50+0.75</f>
        <v>22.84</v>
      </c>
      <c r="G50" s="5">
        <f t="shared" si="0"/>
        <v>19.88</v>
      </c>
      <c r="H50" s="5">
        <f t="shared" si="2"/>
        <v>18.27</v>
      </c>
      <c r="I50" s="5">
        <f>H50+AU50</f>
        <v>20.53</v>
      </c>
      <c r="J50" s="5">
        <f>I50+AT50</f>
        <v>23.03</v>
      </c>
      <c r="K50" s="5">
        <f>J50+AS50</f>
        <v>24.52</v>
      </c>
      <c r="L50" s="5">
        <f>K50+AR50</f>
        <v>26.189999999999998</v>
      </c>
      <c r="M50" s="5">
        <f>L50+AQ50</f>
        <v>26.299999999999997</v>
      </c>
      <c r="N50" s="5">
        <f t="shared" si="3"/>
        <v>26.669999999999998</v>
      </c>
      <c r="O50" s="5">
        <f t="shared" si="4"/>
        <v>27.08</v>
      </c>
      <c r="P50" s="5">
        <f t="shared" si="5"/>
        <v>26.889999999999997</v>
      </c>
      <c r="Q50" s="5">
        <f t="shared" si="6"/>
        <v>26.429999999999996</v>
      </c>
      <c r="R50" s="5">
        <f t="shared" si="7"/>
        <v>25.079999999999995</v>
      </c>
      <c r="S50" s="5">
        <f t="shared" si="8"/>
        <v>24.859999999999996</v>
      </c>
      <c r="T50" s="5">
        <f t="shared" si="9"/>
        <v>24.719999999999995</v>
      </c>
      <c r="U50" s="5">
        <f t="shared" si="10"/>
        <v>24.619999999999994</v>
      </c>
      <c r="V50" s="5">
        <f t="shared" si="11"/>
        <v>24.849999999999994</v>
      </c>
      <c r="W50" s="5">
        <f t="shared" si="12"/>
        <v>25.209999999999994</v>
      </c>
      <c r="X50" s="5">
        <f t="shared" si="13"/>
        <v>26.929999999999993</v>
      </c>
      <c r="Y50" s="5">
        <f t="shared" si="14"/>
        <v>27.059999999999992</v>
      </c>
      <c r="Z50" s="5">
        <f t="shared" si="15"/>
        <v>27.479999999999993</v>
      </c>
      <c r="AA50" s="5">
        <f t="shared" si="16"/>
        <v>27.459999999999994</v>
      </c>
      <c r="AC50" s="9">
        <v>0.02</v>
      </c>
      <c r="AD50" s="9">
        <v>0.42</v>
      </c>
      <c r="AE50" s="9">
        <v>0.13</v>
      </c>
      <c r="AF50" s="9">
        <v>1.72</v>
      </c>
      <c r="AG50" s="9">
        <v>0.36</v>
      </c>
      <c r="AH50" s="9">
        <v>0.23</v>
      </c>
      <c r="AI50" s="9">
        <v>0.1</v>
      </c>
      <c r="AJ50" s="9">
        <v>0.14000000000000001</v>
      </c>
      <c r="AK50" s="9">
        <v>0.22</v>
      </c>
      <c r="AL50" s="9">
        <v>1.35</v>
      </c>
      <c r="AM50" s="9">
        <v>0.46</v>
      </c>
      <c r="AN50" s="9">
        <v>0.19</v>
      </c>
      <c r="AO50" s="9">
        <v>0.41</v>
      </c>
      <c r="AP50" s="9">
        <v>0.37</v>
      </c>
      <c r="AQ50" s="9">
        <v>0.11</v>
      </c>
      <c r="AR50" s="9">
        <v>1.67</v>
      </c>
      <c r="AS50" s="9">
        <v>1.49</v>
      </c>
      <c r="AT50" s="9">
        <v>2.5</v>
      </c>
      <c r="AU50" s="9">
        <v>2.2599999999999998</v>
      </c>
      <c r="AV50" s="9">
        <v>1.61</v>
      </c>
      <c r="AW50" s="9">
        <v>2.96</v>
      </c>
    </row>
    <row r="51" spans="1:49" ht="30" customHeight="1" x14ac:dyDescent="0.3">
      <c r="A51" s="3"/>
      <c r="B51" s="3"/>
      <c r="C51" s="4">
        <v>9</v>
      </c>
      <c r="D51" s="5">
        <f>D50*C51</f>
        <v>238.77</v>
      </c>
      <c r="E51" s="5">
        <f>E50*C51</f>
        <v>198.81</v>
      </c>
      <c r="F51" s="5">
        <f>C51*$F$50</f>
        <v>205.56</v>
      </c>
      <c r="G51" s="5">
        <f t="shared" si="0"/>
        <v>202.6</v>
      </c>
      <c r="H51" s="5">
        <f>C51*H50</f>
        <v>164.43</v>
      </c>
      <c r="I51" s="5">
        <f>C51*I50</f>
        <v>184.77</v>
      </c>
      <c r="J51" s="5">
        <f>C51*J50</f>
        <v>207.27</v>
      </c>
      <c r="K51" s="5">
        <f>C51*K50</f>
        <v>220.68</v>
      </c>
      <c r="L51" s="5">
        <f>C51*L50</f>
        <v>235.70999999999998</v>
      </c>
      <c r="M51" s="5">
        <f>C51*M50</f>
        <v>236.7</v>
      </c>
      <c r="N51" s="5">
        <f>C51*N50</f>
        <v>240.02999999999997</v>
      </c>
      <c r="O51" s="5">
        <f>C51*O50</f>
        <v>243.71999999999997</v>
      </c>
      <c r="P51" s="5">
        <f>C51*P50</f>
        <v>242.00999999999996</v>
      </c>
      <c r="Q51" s="5">
        <f>C51*Q50</f>
        <v>237.86999999999998</v>
      </c>
      <c r="R51" s="5">
        <f>C51*R50</f>
        <v>225.71999999999994</v>
      </c>
      <c r="S51" s="5">
        <f>C51*S50</f>
        <v>223.73999999999995</v>
      </c>
      <c r="T51" s="5">
        <f>C51*T50</f>
        <v>222.47999999999996</v>
      </c>
      <c r="U51" s="5">
        <f>C51*U50</f>
        <v>221.57999999999996</v>
      </c>
      <c r="V51" s="5">
        <f>C51*V50</f>
        <v>223.64999999999995</v>
      </c>
      <c r="W51" s="5">
        <f>C51*W50</f>
        <v>226.88999999999993</v>
      </c>
      <c r="X51" s="5">
        <f>C51*X50</f>
        <v>242.36999999999995</v>
      </c>
      <c r="Y51" s="5">
        <f>C51*Y50</f>
        <v>243.53999999999994</v>
      </c>
      <c r="Z51" s="5">
        <f>C51*Z50</f>
        <v>247.31999999999994</v>
      </c>
      <c r="AA51" s="5">
        <f>C51*AA50</f>
        <v>247.13999999999993</v>
      </c>
      <c r="AC51" s="9">
        <v>0.02</v>
      </c>
      <c r="AD51" s="9">
        <v>0.42</v>
      </c>
      <c r="AE51" s="9">
        <v>0.13</v>
      </c>
      <c r="AF51" s="9">
        <v>1.72</v>
      </c>
      <c r="AG51" s="9">
        <v>0.36</v>
      </c>
      <c r="AH51" s="9">
        <v>0.23</v>
      </c>
      <c r="AI51" s="9">
        <v>0.1</v>
      </c>
      <c r="AJ51" s="9">
        <v>0.14000000000000001</v>
      </c>
      <c r="AK51" s="9">
        <v>0.22</v>
      </c>
      <c r="AL51" s="9">
        <v>1.35</v>
      </c>
      <c r="AM51" s="9">
        <v>0.46</v>
      </c>
      <c r="AN51" s="9">
        <v>0.19</v>
      </c>
      <c r="AO51" s="9">
        <v>0.41</v>
      </c>
      <c r="AP51" s="9">
        <v>0.37</v>
      </c>
      <c r="AQ51" s="9">
        <v>0.11</v>
      </c>
      <c r="AR51" s="9">
        <v>1.67</v>
      </c>
      <c r="AS51" s="9">
        <v>1.49</v>
      </c>
      <c r="AT51" s="9">
        <v>2.5</v>
      </c>
      <c r="AU51" s="9">
        <v>2.2599999999999998</v>
      </c>
      <c r="AV51" s="9">
        <v>1.61</v>
      </c>
      <c r="AW51" s="9">
        <v>2.96</v>
      </c>
    </row>
    <row r="52" spans="1:49" ht="30" customHeight="1" x14ac:dyDescent="0.3">
      <c r="A52" s="3"/>
      <c r="B52" s="3"/>
      <c r="C52" s="4">
        <v>14</v>
      </c>
      <c r="D52" s="5">
        <f>D50*C52</f>
        <v>371.42</v>
      </c>
      <c r="E52" s="5">
        <f>E50*C52</f>
        <v>309.26</v>
      </c>
      <c r="F52" s="5">
        <f t="shared" ref="F52:F54" si="24">C52*$F$50</f>
        <v>319.76</v>
      </c>
      <c r="G52" s="5">
        <f t="shared" si="0"/>
        <v>316.8</v>
      </c>
      <c r="H52" s="5">
        <f>C52*H50</f>
        <v>255.78</v>
      </c>
      <c r="I52" s="5">
        <f>C52*I50</f>
        <v>287.42</v>
      </c>
      <c r="J52" s="5">
        <f>C52*J50</f>
        <v>322.42</v>
      </c>
      <c r="K52" s="5">
        <f>C52*K50</f>
        <v>343.28</v>
      </c>
      <c r="L52" s="5">
        <f>C52*L50</f>
        <v>366.65999999999997</v>
      </c>
      <c r="M52" s="5">
        <f>C52*M50</f>
        <v>368.19999999999993</v>
      </c>
      <c r="N52" s="5">
        <f>C52*N50</f>
        <v>373.38</v>
      </c>
      <c r="O52" s="5">
        <f>C52*O50</f>
        <v>379.12</v>
      </c>
      <c r="P52" s="5">
        <f>C52*P50</f>
        <v>376.46</v>
      </c>
      <c r="Q52" s="5">
        <f>C52*Q50</f>
        <v>370.01999999999992</v>
      </c>
      <c r="R52" s="5">
        <f>C52*R50</f>
        <v>351.11999999999995</v>
      </c>
      <c r="S52" s="5">
        <f>C52*S50</f>
        <v>348.03999999999996</v>
      </c>
      <c r="T52" s="5">
        <f>C52*T50</f>
        <v>346.07999999999993</v>
      </c>
      <c r="U52" s="5">
        <f>C52*U50</f>
        <v>344.67999999999989</v>
      </c>
      <c r="V52" s="5">
        <f>C52*V50</f>
        <v>347.89999999999992</v>
      </c>
      <c r="W52" s="5">
        <f>C52*W50</f>
        <v>352.93999999999994</v>
      </c>
      <c r="X52" s="5">
        <f>C52*X50</f>
        <v>377.01999999999987</v>
      </c>
      <c r="Y52" s="5">
        <f>C52*Y50</f>
        <v>378.83999999999986</v>
      </c>
      <c r="Z52" s="5">
        <f>C52*Z50</f>
        <v>384.71999999999991</v>
      </c>
      <c r="AA52" s="5">
        <f>C52*AA50</f>
        <v>384.43999999999994</v>
      </c>
      <c r="AC52" s="9">
        <v>0.02</v>
      </c>
      <c r="AD52" s="9">
        <v>0.42</v>
      </c>
      <c r="AE52" s="9">
        <v>0.13</v>
      </c>
      <c r="AF52" s="9">
        <v>1.72</v>
      </c>
      <c r="AG52" s="9">
        <v>0.36</v>
      </c>
      <c r="AH52" s="9">
        <v>0.23</v>
      </c>
      <c r="AI52" s="9">
        <v>0.1</v>
      </c>
      <c r="AJ52" s="9">
        <v>0.14000000000000001</v>
      </c>
      <c r="AK52" s="9">
        <v>0.22</v>
      </c>
      <c r="AL52" s="9">
        <v>1.35</v>
      </c>
      <c r="AM52" s="9">
        <v>0.46</v>
      </c>
      <c r="AN52" s="9">
        <v>0.19</v>
      </c>
      <c r="AO52" s="9">
        <v>0.41</v>
      </c>
      <c r="AP52" s="9">
        <v>0.37</v>
      </c>
      <c r="AQ52" s="9">
        <v>0.11</v>
      </c>
      <c r="AR52" s="9">
        <v>1.67</v>
      </c>
      <c r="AS52" s="9">
        <v>1.49</v>
      </c>
      <c r="AT52" s="9">
        <v>2.5</v>
      </c>
      <c r="AU52" s="9">
        <v>2.2599999999999998</v>
      </c>
      <c r="AV52" s="9">
        <v>1.61</v>
      </c>
      <c r="AW52" s="9">
        <v>2.96</v>
      </c>
    </row>
    <row r="53" spans="1:49" ht="30" customHeight="1" x14ac:dyDescent="0.3">
      <c r="A53" s="3"/>
      <c r="B53" s="3"/>
      <c r="C53" s="4">
        <v>19</v>
      </c>
      <c r="D53" s="5">
        <f>D50*C53</f>
        <v>504.07000000000005</v>
      </c>
      <c r="E53" s="5">
        <f>E50*C53</f>
        <v>419.71</v>
      </c>
      <c r="F53" s="5">
        <f t="shared" si="24"/>
        <v>433.96</v>
      </c>
      <c r="G53" s="5">
        <f t="shared" si="0"/>
        <v>431</v>
      </c>
      <c r="H53" s="5">
        <f>C53*H50</f>
        <v>347.13</v>
      </c>
      <c r="I53" s="5">
        <f>C53*I50</f>
        <v>390.07000000000005</v>
      </c>
      <c r="J53" s="5">
        <f>C53*J50</f>
        <v>437.57000000000005</v>
      </c>
      <c r="K53" s="5">
        <f>C53*K50</f>
        <v>465.88</v>
      </c>
      <c r="L53" s="5">
        <f>C53*L50</f>
        <v>497.60999999999996</v>
      </c>
      <c r="M53" s="5">
        <f>C53*M50</f>
        <v>499.69999999999993</v>
      </c>
      <c r="N53" s="5">
        <f>C53*N50</f>
        <v>506.72999999999996</v>
      </c>
      <c r="O53" s="5">
        <f>C53*O50</f>
        <v>514.52</v>
      </c>
      <c r="P53" s="5">
        <f>C53*P50</f>
        <v>510.90999999999997</v>
      </c>
      <c r="Q53" s="5">
        <f>C53*Q50</f>
        <v>502.1699999999999</v>
      </c>
      <c r="R53" s="5">
        <f>C53*R50</f>
        <v>476.51999999999992</v>
      </c>
      <c r="S53" s="5">
        <f>C53*S50</f>
        <v>472.33999999999992</v>
      </c>
      <c r="T53" s="5">
        <f>C53*T50</f>
        <v>469.67999999999989</v>
      </c>
      <c r="U53" s="5">
        <f>C53*U50</f>
        <v>467.77999999999986</v>
      </c>
      <c r="V53" s="5">
        <f>C53*V50</f>
        <v>472.14999999999986</v>
      </c>
      <c r="W53" s="5">
        <f>C53*W50</f>
        <v>478.9899999999999</v>
      </c>
      <c r="X53" s="5">
        <f>C53*X50</f>
        <v>511.66999999999985</v>
      </c>
      <c r="Y53" s="5">
        <f>C53*Y50</f>
        <v>514.13999999999987</v>
      </c>
      <c r="Z53" s="5">
        <f>C53*Z50</f>
        <v>522.11999999999989</v>
      </c>
      <c r="AA53" s="5">
        <f>C53*AA50</f>
        <v>521.7399999999999</v>
      </c>
      <c r="AC53" s="9">
        <v>0.02</v>
      </c>
      <c r="AD53" s="9">
        <v>0.42</v>
      </c>
      <c r="AE53" s="9">
        <v>0.13</v>
      </c>
      <c r="AF53" s="9">
        <v>1.72</v>
      </c>
      <c r="AG53" s="9">
        <v>0.36</v>
      </c>
      <c r="AH53" s="9">
        <v>0.23</v>
      </c>
      <c r="AI53" s="9">
        <v>0.1</v>
      </c>
      <c r="AJ53" s="9">
        <v>0.14000000000000001</v>
      </c>
      <c r="AK53" s="9">
        <v>0.22</v>
      </c>
      <c r="AL53" s="9">
        <v>1.35</v>
      </c>
      <c r="AM53" s="9">
        <v>0.46</v>
      </c>
      <c r="AN53" s="9">
        <v>0.19</v>
      </c>
      <c r="AO53" s="9">
        <v>0.41</v>
      </c>
      <c r="AP53" s="9">
        <v>0.37</v>
      </c>
      <c r="AQ53" s="9">
        <v>0.11</v>
      </c>
      <c r="AR53" s="9">
        <v>1.67</v>
      </c>
      <c r="AS53" s="9">
        <v>1.49</v>
      </c>
      <c r="AT53" s="9">
        <v>2.5</v>
      </c>
      <c r="AU53" s="9">
        <v>2.2599999999999998</v>
      </c>
      <c r="AV53" s="9">
        <v>1.61</v>
      </c>
      <c r="AW53" s="9">
        <v>2.96</v>
      </c>
    </row>
    <row r="54" spans="1:49" ht="30" customHeight="1" x14ac:dyDescent="0.3">
      <c r="A54" s="3"/>
      <c r="B54" s="3"/>
      <c r="C54" s="4">
        <v>48</v>
      </c>
      <c r="D54" s="5">
        <f>D50*C54</f>
        <v>1273.44</v>
      </c>
      <c r="E54" s="5">
        <f>E50*C54</f>
        <v>1060.32</v>
      </c>
      <c r="F54" s="5">
        <f t="shared" si="24"/>
        <v>1096.32</v>
      </c>
      <c r="G54" s="5">
        <f t="shared" si="0"/>
        <v>1093.3599999999999</v>
      </c>
      <c r="H54" s="5">
        <f>C54*H50</f>
        <v>876.96</v>
      </c>
      <c r="I54" s="5">
        <f>C54*I50</f>
        <v>985.44</v>
      </c>
      <c r="J54" s="5">
        <f>C54*J50</f>
        <v>1105.44</v>
      </c>
      <c r="K54" s="5">
        <f>C54*K50</f>
        <v>1176.96</v>
      </c>
      <c r="L54" s="5">
        <f>C54*L50</f>
        <v>1257.1199999999999</v>
      </c>
      <c r="M54" s="5">
        <f>C54*M50</f>
        <v>1262.3999999999999</v>
      </c>
      <c r="N54" s="5">
        <f>C54*N50</f>
        <v>1280.1599999999999</v>
      </c>
      <c r="O54" s="5">
        <f>C54*O50</f>
        <v>1299.8399999999999</v>
      </c>
      <c r="P54" s="5">
        <f>C54*P50</f>
        <v>1290.7199999999998</v>
      </c>
      <c r="Q54" s="5">
        <f>C54*Q50</f>
        <v>1268.6399999999999</v>
      </c>
      <c r="R54" s="5">
        <f>C54*R50</f>
        <v>1203.8399999999997</v>
      </c>
      <c r="S54" s="5">
        <f>C54*S50</f>
        <v>1193.2799999999997</v>
      </c>
      <c r="T54" s="5">
        <f>C54*T50</f>
        <v>1186.5599999999997</v>
      </c>
      <c r="U54" s="5">
        <f>C54*U50</f>
        <v>1181.7599999999998</v>
      </c>
      <c r="V54" s="5">
        <f>C54*V50</f>
        <v>1192.7999999999997</v>
      </c>
      <c r="W54" s="5">
        <f>C54*W50</f>
        <v>1210.0799999999997</v>
      </c>
      <c r="X54" s="5">
        <f>C54*X50</f>
        <v>1292.6399999999996</v>
      </c>
      <c r="Y54" s="5">
        <f>C54*Y50</f>
        <v>1298.8799999999997</v>
      </c>
      <c r="Z54" s="5">
        <f>C54*Z50</f>
        <v>1319.0399999999997</v>
      </c>
      <c r="AA54" s="5">
        <f>C54*AA50</f>
        <v>1318.0799999999997</v>
      </c>
      <c r="AC54" s="9">
        <v>0.02</v>
      </c>
      <c r="AD54" s="9">
        <v>0.42</v>
      </c>
      <c r="AE54" s="9">
        <v>0.13</v>
      </c>
      <c r="AF54" s="9">
        <v>1.72</v>
      </c>
      <c r="AG54" s="9">
        <v>0.36</v>
      </c>
      <c r="AH54" s="9">
        <v>0.23</v>
      </c>
      <c r="AI54" s="9">
        <v>0.1</v>
      </c>
      <c r="AJ54" s="9">
        <v>0.14000000000000001</v>
      </c>
      <c r="AK54" s="9">
        <v>0.22</v>
      </c>
      <c r="AL54" s="9">
        <v>1.35</v>
      </c>
      <c r="AM54" s="9">
        <v>0.46</v>
      </c>
      <c r="AN54" s="9">
        <v>0.19</v>
      </c>
      <c r="AO54" s="9">
        <v>0.41</v>
      </c>
      <c r="AP54" s="9">
        <v>0.37</v>
      </c>
      <c r="AQ54" s="9">
        <v>0.11</v>
      </c>
      <c r="AR54" s="9">
        <v>1.67</v>
      </c>
      <c r="AS54" s="9">
        <v>1.49</v>
      </c>
      <c r="AT54" s="9">
        <v>2.5</v>
      </c>
      <c r="AU54" s="9">
        <v>2.2599999999999998</v>
      </c>
      <c r="AV54" s="9">
        <v>1.61</v>
      </c>
      <c r="AW54" s="9">
        <v>2.96</v>
      </c>
    </row>
    <row r="55" spans="1:49" ht="30" customHeight="1" x14ac:dyDescent="0.3">
      <c r="A55" s="3" t="s">
        <v>16</v>
      </c>
      <c r="B55" s="3" t="s">
        <v>10</v>
      </c>
      <c r="C55" s="4" t="s">
        <v>7</v>
      </c>
      <c r="D55" s="5">
        <v>25.9</v>
      </c>
      <c r="E55" s="5">
        <f>D55-4.44</f>
        <v>21.459999999999997</v>
      </c>
      <c r="F55" s="5">
        <f>E55+0.75</f>
        <v>22.209999999999997</v>
      </c>
      <c r="G55" s="5">
        <f t="shared" si="0"/>
        <v>19.249999999999996</v>
      </c>
      <c r="H55" s="5">
        <f t="shared" si="2"/>
        <v>17.639999999999997</v>
      </c>
      <c r="I55" s="5">
        <f>H55+AU55</f>
        <v>19.899999999999999</v>
      </c>
      <c r="J55" s="5">
        <f>I55+AT55</f>
        <v>22.4</v>
      </c>
      <c r="K55" s="5">
        <f>J55+AS55</f>
        <v>23.889999999999997</v>
      </c>
      <c r="L55" s="5">
        <f>K55+AR55</f>
        <v>25.559999999999995</v>
      </c>
      <c r="M55" s="5">
        <f>L55+AQ55</f>
        <v>25.669999999999995</v>
      </c>
      <c r="N55" s="5">
        <f t="shared" si="3"/>
        <v>26.039999999999996</v>
      </c>
      <c r="O55" s="5">
        <f t="shared" si="4"/>
        <v>26.449999999999996</v>
      </c>
      <c r="P55" s="5">
        <f t="shared" si="5"/>
        <v>26.259999999999994</v>
      </c>
      <c r="Q55" s="5">
        <f t="shared" si="6"/>
        <v>25.799999999999994</v>
      </c>
      <c r="R55" s="5">
        <f t="shared" si="7"/>
        <v>24.449999999999992</v>
      </c>
      <c r="S55" s="5">
        <f t="shared" si="8"/>
        <v>24.229999999999993</v>
      </c>
      <c r="T55" s="5">
        <f t="shared" si="9"/>
        <v>24.089999999999993</v>
      </c>
      <c r="U55" s="5">
        <f t="shared" si="10"/>
        <v>23.989999999999991</v>
      </c>
      <c r="V55" s="5">
        <f t="shared" si="11"/>
        <v>24.219999999999992</v>
      </c>
      <c r="W55" s="5">
        <f t="shared" si="12"/>
        <v>24.579999999999991</v>
      </c>
      <c r="X55" s="5">
        <f t="shared" si="13"/>
        <v>26.29999999999999</v>
      </c>
      <c r="Y55" s="5">
        <f t="shared" si="14"/>
        <v>26.429999999999989</v>
      </c>
      <c r="Z55" s="5">
        <f t="shared" si="15"/>
        <v>26.849999999999991</v>
      </c>
      <c r="AA55" s="5">
        <f t="shared" si="16"/>
        <v>26.829999999999991</v>
      </c>
      <c r="AC55" s="9">
        <v>0.02</v>
      </c>
      <c r="AD55" s="9">
        <v>0.42</v>
      </c>
      <c r="AE55" s="9">
        <v>0.13</v>
      </c>
      <c r="AF55" s="9">
        <v>1.72</v>
      </c>
      <c r="AG55" s="9">
        <v>0.36</v>
      </c>
      <c r="AH55" s="9">
        <v>0.23</v>
      </c>
      <c r="AI55" s="9">
        <v>0.1</v>
      </c>
      <c r="AJ55" s="9">
        <v>0.14000000000000001</v>
      </c>
      <c r="AK55" s="9">
        <v>0.22</v>
      </c>
      <c r="AL55" s="9">
        <v>1.35</v>
      </c>
      <c r="AM55" s="9">
        <v>0.46</v>
      </c>
      <c r="AN55" s="9">
        <v>0.19</v>
      </c>
      <c r="AO55" s="9">
        <v>0.41</v>
      </c>
      <c r="AP55" s="9">
        <v>0.37</v>
      </c>
      <c r="AQ55" s="9">
        <v>0.11</v>
      </c>
      <c r="AR55" s="9">
        <v>1.67</v>
      </c>
      <c r="AS55" s="9">
        <v>1.49</v>
      </c>
      <c r="AT55" s="9">
        <v>2.5</v>
      </c>
      <c r="AU55" s="9">
        <v>2.2599999999999998</v>
      </c>
      <c r="AV55" s="9">
        <v>1.61</v>
      </c>
      <c r="AW55" s="9">
        <v>2.96</v>
      </c>
    </row>
    <row r="56" spans="1:49" ht="30" customHeight="1" x14ac:dyDescent="0.3">
      <c r="A56" s="3"/>
      <c r="B56" s="3"/>
      <c r="C56" s="4">
        <v>9</v>
      </c>
      <c r="D56" s="5">
        <f>D55*C56</f>
        <v>233.1</v>
      </c>
      <c r="E56" s="5">
        <f>E55*C56</f>
        <v>193.14</v>
      </c>
      <c r="F56" s="5">
        <f>C56*$F$55</f>
        <v>199.89</v>
      </c>
      <c r="G56" s="5">
        <f t="shared" si="0"/>
        <v>196.92999999999998</v>
      </c>
      <c r="H56" s="5">
        <f>C56*H55</f>
        <v>158.75999999999996</v>
      </c>
      <c r="I56" s="5">
        <f>C56*I55</f>
        <v>179.1</v>
      </c>
      <c r="J56" s="5">
        <f>C56*J55</f>
        <v>201.6</v>
      </c>
      <c r="K56" s="5">
        <f>C56*K55</f>
        <v>215.00999999999996</v>
      </c>
      <c r="L56" s="5">
        <f>C56*L55</f>
        <v>230.03999999999996</v>
      </c>
      <c r="M56" s="5">
        <f>C56*M55</f>
        <v>231.02999999999994</v>
      </c>
      <c r="N56" s="5">
        <f>C56*N55</f>
        <v>234.35999999999996</v>
      </c>
      <c r="O56" s="5">
        <f>C56*O55</f>
        <v>238.04999999999995</v>
      </c>
      <c r="P56" s="5">
        <f>C56*P55</f>
        <v>236.33999999999995</v>
      </c>
      <c r="Q56" s="5">
        <f>C56*Q55</f>
        <v>232.19999999999993</v>
      </c>
      <c r="R56" s="5">
        <f>C56*R55</f>
        <v>220.04999999999993</v>
      </c>
      <c r="S56" s="5">
        <f>C56*S55</f>
        <v>218.06999999999994</v>
      </c>
      <c r="T56" s="5">
        <f>C56*T55</f>
        <v>216.80999999999995</v>
      </c>
      <c r="U56" s="5">
        <f>C56*U55</f>
        <v>215.90999999999991</v>
      </c>
      <c r="V56" s="5">
        <f>C56*V55</f>
        <v>217.97999999999993</v>
      </c>
      <c r="W56" s="5">
        <f>C56*W55</f>
        <v>221.21999999999991</v>
      </c>
      <c r="X56" s="5">
        <f>C56*X55</f>
        <v>236.6999999999999</v>
      </c>
      <c r="Y56" s="5">
        <f>C56*Y55</f>
        <v>237.86999999999989</v>
      </c>
      <c r="Z56" s="5">
        <f>C56*Z55</f>
        <v>241.64999999999992</v>
      </c>
      <c r="AA56" s="5">
        <f>C56*AA55</f>
        <v>241.46999999999991</v>
      </c>
      <c r="AC56" s="9">
        <v>0.02</v>
      </c>
      <c r="AD56" s="9">
        <v>0.42</v>
      </c>
      <c r="AE56" s="9">
        <v>0.13</v>
      </c>
      <c r="AF56" s="9">
        <v>1.72</v>
      </c>
      <c r="AG56" s="9">
        <v>0.36</v>
      </c>
      <c r="AH56" s="9">
        <v>0.23</v>
      </c>
      <c r="AI56" s="9">
        <v>0.1</v>
      </c>
      <c r="AJ56" s="9">
        <v>0.14000000000000001</v>
      </c>
      <c r="AK56" s="9">
        <v>0.22</v>
      </c>
      <c r="AL56" s="9">
        <v>1.35</v>
      </c>
      <c r="AM56" s="9">
        <v>0.46</v>
      </c>
      <c r="AN56" s="9">
        <v>0.19</v>
      </c>
      <c r="AO56" s="9">
        <v>0.41</v>
      </c>
      <c r="AP56" s="9">
        <v>0.37</v>
      </c>
      <c r="AQ56" s="9">
        <v>0.11</v>
      </c>
      <c r="AR56" s="9">
        <v>1.67</v>
      </c>
      <c r="AS56" s="9">
        <v>1.49</v>
      </c>
      <c r="AT56" s="9">
        <v>2.5</v>
      </c>
      <c r="AU56" s="9">
        <v>2.2599999999999998</v>
      </c>
      <c r="AV56" s="9">
        <v>1.61</v>
      </c>
      <c r="AW56" s="9">
        <v>2.96</v>
      </c>
    </row>
    <row r="57" spans="1:49" ht="30" customHeight="1" x14ac:dyDescent="0.3">
      <c r="A57" s="3"/>
      <c r="B57" s="3"/>
      <c r="C57" s="4">
        <v>14</v>
      </c>
      <c r="D57" s="5">
        <f>D55*C57</f>
        <v>362.59999999999997</v>
      </c>
      <c r="E57" s="5">
        <f>E55*C57</f>
        <v>300.43999999999994</v>
      </c>
      <c r="F57" s="5">
        <f t="shared" ref="F57:F59" si="25">C57*$F$55</f>
        <v>310.93999999999994</v>
      </c>
      <c r="G57" s="5">
        <f t="shared" si="0"/>
        <v>307.97999999999996</v>
      </c>
      <c r="H57" s="5">
        <f>C57*H55</f>
        <v>246.95999999999995</v>
      </c>
      <c r="I57" s="5">
        <f>C57*I55</f>
        <v>278.59999999999997</v>
      </c>
      <c r="J57" s="5">
        <f>C57*J55</f>
        <v>313.59999999999997</v>
      </c>
      <c r="K57" s="5">
        <f>C57*K55</f>
        <v>334.46</v>
      </c>
      <c r="L57" s="5">
        <f>C57*L55</f>
        <v>357.83999999999992</v>
      </c>
      <c r="M57" s="5">
        <f>C57*M55</f>
        <v>359.37999999999994</v>
      </c>
      <c r="N57" s="5">
        <f>C57*N55</f>
        <v>364.55999999999995</v>
      </c>
      <c r="O57" s="5">
        <f>C57*O55</f>
        <v>370.29999999999995</v>
      </c>
      <c r="P57" s="5">
        <f>C57*P55</f>
        <v>367.63999999999993</v>
      </c>
      <c r="Q57" s="5">
        <f>C57*Q55</f>
        <v>361.19999999999993</v>
      </c>
      <c r="R57" s="5">
        <f>C57*R55</f>
        <v>342.2999999999999</v>
      </c>
      <c r="S57" s="5">
        <f>C57*S55</f>
        <v>339.21999999999991</v>
      </c>
      <c r="T57" s="5">
        <f>C57*T55</f>
        <v>337.25999999999988</v>
      </c>
      <c r="U57" s="5">
        <f>C57*U55</f>
        <v>335.8599999999999</v>
      </c>
      <c r="V57" s="5">
        <f>C57*V55</f>
        <v>339.07999999999987</v>
      </c>
      <c r="W57" s="5">
        <f>C57*W55</f>
        <v>344.11999999999989</v>
      </c>
      <c r="X57" s="5">
        <f>C57*X55</f>
        <v>368.19999999999987</v>
      </c>
      <c r="Y57" s="5">
        <f>C57*Y55</f>
        <v>370.01999999999987</v>
      </c>
      <c r="Z57" s="5">
        <f>C57*Z55</f>
        <v>375.89999999999986</v>
      </c>
      <c r="AA57" s="5">
        <f>C57*AA55</f>
        <v>375.61999999999989</v>
      </c>
      <c r="AC57" s="9">
        <v>0.02</v>
      </c>
      <c r="AD57" s="9">
        <v>0.42</v>
      </c>
      <c r="AE57" s="9">
        <v>0.13</v>
      </c>
      <c r="AF57" s="9">
        <v>1.72</v>
      </c>
      <c r="AG57" s="9">
        <v>0.36</v>
      </c>
      <c r="AH57" s="9">
        <v>0.23</v>
      </c>
      <c r="AI57" s="9">
        <v>0.1</v>
      </c>
      <c r="AJ57" s="9">
        <v>0.14000000000000001</v>
      </c>
      <c r="AK57" s="9">
        <v>0.22</v>
      </c>
      <c r="AL57" s="9">
        <v>1.35</v>
      </c>
      <c r="AM57" s="9">
        <v>0.46</v>
      </c>
      <c r="AN57" s="9">
        <v>0.19</v>
      </c>
      <c r="AO57" s="9">
        <v>0.41</v>
      </c>
      <c r="AP57" s="9">
        <v>0.37</v>
      </c>
      <c r="AQ57" s="9">
        <v>0.11</v>
      </c>
      <c r="AR57" s="9">
        <v>1.67</v>
      </c>
      <c r="AS57" s="9">
        <v>1.49</v>
      </c>
      <c r="AT57" s="9">
        <v>2.5</v>
      </c>
      <c r="AU57" s="9">
        <v>2.2599999999999998</v>
      </c>
      <c r="AV57" s="9">
        <v>1.61</v>
      </c>
      <c r="AW57" s="9">
        <v>2.96</v>
      </c>
    </row>
    <row r="58" spans="1:49" ht="30" customHeight="1" x14ac:dyDescent="0.3">
      <c r="A58" s="3"/>
      <c r="B58" s="3"/>
      <c r="C58" s="4">
        <v>19</v>
      </c>
      <c r="D58" s="5">
        <f>D55*C58</f>
        <v>492.09999999999997</v>
      </c>
      <c r="E58" s="5">
        <f>E55*C58</f>
        <v>407.73999999999995</v>
      </c>
      <c r="F58" s="5">
        <f t="shared" si="25"/>
        <v>421.98999999999995</v>
      </c>
      <c r="G58" s="5">
        <f t="shared" si="0"/>
        <v>419.03</v>
      </c>
      <c r="H58" s="5">
        <f>C58*H55</f>
        <v>335.15999999999997</v>
      </c>
      <c r="I58" s="5">
        <f>C58*I55</f>
        <v>378.09999999999997</v>
      </c>
      <c r="J58" s="5">
        <f>C58*J55</f>
        <v>425.59999999999997</v>
      </c>
      <c r="K58" s="5">
        <f>C58*K55</f>
        <v>453.90999999999997</v>
      </c>
      <c r="L58" s="5">
        <f>C58*L55</f>
        <v>485.63999999999993</v>
      </c>
      <c r="M58" s="5">
        <f>C58*M55</f>
        <v>487.7299999999999</v>
      </c>
      <c r="N58" s="5">
        <f>C58*N55</f>
        <v>494.75999999999993</v>
      </c>
      <c r="O58" s="5">
        <f>C58*O55</f>
        <v>502.5499999999999</v>
      </c>
      <c r="P58" s="5">
        <f>C58*P55</f>
        <v>498.93999999999988</v>
      </c>
      <c r="Q58" s="5">
        <f>C58*Q55</f>
        <v>490.19999999999987</v>
      </c>
      <c r="R58" s="5">
        <f>C58*R55</f>
        <v>464.54999999999984</v>
      </c>
      <c r="S58" s="5">
        <f>C58*S55</f>
        <v>460.36999999999989</v>
      </c>
      <c r="T58" s="5">
        <f>C58*T55</f>
        <v>457.70999999999987</v>
      </c>
      <c r="U58" s="5">
        <f>C58*U55</f>
        <v>455.80999999999983</v>
      </c>
      <c r="V58" s="5">
        <f>C58*V55</f>
        <v>460.17999999999984</v>
      </c>
      <c r="W58" s="5">
        <f>C58*W55</f>
        <v>467.01999999999981</v>
      </c>
      <c r="X58" s="5">
        <f>C58*X55</f>
        <v>499.69999999999982</v>
      </c>
      <c r="Y58" s="5">
        <f>C58*Y55</f>
        <v>502.16999999999979</v>
      </c>
      <c r="Z58" s="5">
        <f>C58*Z55</f>
        <v>510.14999999999981</v>
      </c>
      <c r="AA58" s="5">
        <f>C58*AA55</f>
        <v>509.76999999999981</v>
      </c>
      <c r="AC58" s="9">
        <v>0.02</v>
      </c>
      <c r="AD58" s="9">
        <v>0.42</v>
      </c>
      <c r="AE58" s="9">
        <v>0.13</v>
      </c>
      <c r="AF58" s="9">
        <v>1.72</v>
      </c>
      <c r="AG58" s="9">
        <v>0.36</v>
      </c>
      <c r="AH58" s="9">
        <v>0.23</v>
      </c>
      <c r="AI58" s="9">
        <v>0.1</v>
      </c>
      <c r="AJ58" s="9">
        <v>0.14000000000000001</v>
      </c>
      <c r="AK58" s="9">
        <v>0.22</v>
      </c>
      <c r="AL58" s="9">
        <v>1.35</v>
      </c>
      <c r="AM58" s="9">
        <v>0.46</v>
      </c>
      <c r="AN58" s="9">
        <v>0.19</v>
      </c>
      <c r="AO58" s="9">
        <v>0.41</v>
      </c>
      <c r="AP58" s="9">
        <v>0.37</v>
      </c>
      <c r="AQ58" s="9">
        <v>0.11</v>
      </c>
      <c r="AR58" s="9">
        <v>1.67</v>
      </c>
      <c r="AS58" s="9">
        <v>1.49</v>
      </c>
      <c r="AT58" s="9">
        <v>2.5</v>
      </c>
      <c r="AU58" s="9">
        <v>2.2599999999999998</v>
      </c>
      <c r="AV58" s="9">
        <v>1.61</v>
      </c>
      <c r="AW58" s="9">
        <v>2.96</v>
      </c>
    </row>
    <row r="59" spans="1:49" ht="30" customHeight="1" x14ac:dyDescent="0.3">
      <c r="A59" s="3"/>
      <c r="B59" s="3"/>
      <c r="C59" s="4">
        <v>48</v>
      </c>
      <c r="D59" s="5">
        <f>D55*C59</f>
        <v>1243.1999999999998</v>
      </c>
      <c r="E59" s="5">
        <f>E55*C59</f>
        <v>1030.08</v>
      </c>
      <c r="F59" s="5">
        <f t="shared" si="25"/>
        <v>1066.08</v>
      </c>
      <c r="G59" s="5">
        <f t="shared" si="0"/>
        <v>1063.1199999999999</v>
      </c>
      <c r="H59" s="5">
        <f>C59*H55</f>
        <v>846.7199999999998</v>
      </c>
      <c r="I59" s="5">
        <f>C59*I55</f>
        <v>955.19999999999993</v>
      </c>
      <c r="J59" s="5">
        <f>C59*J55</f>
        <v>1075.1999999999998</v>
      </c>
      <c r="K59" s="5">
        <f>C59*K55</f>
        <v>1146.7199999999998</v>
      </c>
      <c r="L59" s="5">
        <f>C59*L55</f>
        <v>1226.8799999999997</v>
      </c>
      <c r="M59" s="5">
        <f>C59*M55</f>
        <v>1232.1599999999999</v>
      </c>
      <c r="N59" s="5">
        <f>C59*N55</f>
        <v>1249.9199999999998</v>
      </c>
      <c r="O59" s="5">
        <f>C59*O55</f>
        <v>1269.5999999999999</v>
      </c>
      <c r="P59" s="5">
        <f>C59*P55</f>
        <v>1260.4799999999998</v>
      </c>
      <c r="Q59" s="5">
        <f>C59*Q55</f>
        <v>1238.3999999999996</v>
      </c>
      <c r="R59" s="5">
        <f>C59*R55</f>
        <v>1173.5999999999997</v>
      </c>
      <c r="S59" s="5">
        <f>C59*S55</f>
        <v>1163.0399999999997</v>
      </c>
      <c r="T59" s="5">
        <f>C59*T55</f>
        <v>1156.3199999999997</v>
      </c>
      <c r="U59" s="5">
        <f>C59*U55</f>
        <v>1151.5199999999995</v>
      </c>
      <c r="V59" s="5">
        <f>C59*V55</f>
        <v>1162.5599999999995</v>
      </c>
      <c r="W59" s="5">
        <f>C59*W55</f>
        <v>1179.8399999999997</v>
      </c>
      <c r="X59" s="5">
        <f>C59*X55</f>
        <v>1262.3999999999996</v>
      </c>
      <c r="Y59" s="5">
        <f>C59*Y55</f>
        <v>1268.6399999999994</v>
      </c>
      <c r="Z59" s="5">
        <f>C59*Z55</f>
        <v>1288.7999999999995</v>
      </c>
      <c r="AA59" s="5">
        <f>C59*AA55</f>
        <v>1287.8399999999997</v>
      </c>
      <c r="AC59" s="9">
        <v>0.02</v>
      </c>
      <c r="AD59" s="9">
        <v>0.42</v>
      </c>
      <c r="AE59" s="9">
        <v>0.13</v>
      </c>
      <c r="AF59" s="9">
        <v>1.72</v>
      </c>
      <c r="AG59" s="9">
        <v>0.36</v>
      </c>
      <c r="AH59" s="9">
        <v>0.23</v>
      </c>
      <c r="AI59" s="9">
        <v>0.1</v>
      </c>
      <c r="AJ59" s="9">
        <v>0.14000000000000001</v>
      </c>
      <c r="AK59" s="9">
        <v>0.22</v>
      </c>
      <c r="AL59" s="9">
        <v>1.35</v>
      </c>
      <c r="AM59" s="9">
        <v>0.46</v>
      </c>
      <c r="AN59" s="9">
        <v>0.19</v>
      </c>
      <c r="AO59" s="9">
        <v>0.41</v>
      </c>
      <c r="AP59" s="9">
        <v>0.37</v>
      </c>
      <c r="AQ59" s="9">
        <v>0.11</v>
      </c>
      <c r="AR59" s="9">
        <v>1.67</v>
      </c>
      <c r="AS59" s="9">
        <v>1.49</v>
      </c>
      <c r="AT59" s="9">
        <v>2.5</v>
      </c>
      <c r="AU59" s="9">
        <v>2.2599999999999998</v>
      </c>
      <c r="AV59" s="9">
        <v>1.61</v>
      </c>
      <c r="AW59" s="9">
        <v>2.96</v>
      </c>
    </row>
    <row r="60" spans="1:49" ht="30" customHeight="1" x14ac:dyDescent="0.3">
      <c r="A60" s="3" t="s">
        <v>16</v>
      </c>
      <c r="B60" s="3" t="s">
        <v>11</v>
      </c>
      <c r="C60" s="4" t="s">
        <v>7</v>
      </c>
      <c r="D60" s="5">
        <v>27.56</v>
      </c>
      <c r="E60" s="5">
        <f>D60-4.44</f>
        <v>23.119999999999997</v>
      </c>
      <c r="F60" s="5">
        <f>E60+0.75</f>
        <v>23.869999999999997</v>
      </c>
      <c r="G60" s="5">
        <f t="shared" si="0"/>
        <v>20.909999999999997</v>
      </c>
      <c r="H60" s="5">
        <f t="shared" si="2"/>
        <v>19.299999999999997</v>
      </c>
      <c r="I60" s="5">
        <f>H60+AU60</f>
        <v>21.559999999999995</v>
      </c>
      <c r="J60" s="5">
        <f>I60+AT60</f>
        <v>24.059999999999995</v>
      </c>
      <c r="K60" s="5">
        <f>J60+AS60</f>
        <v>25.549999999999994</v>
      </c>
      <c r="L60" s="5">
        <f>K60+AR60</f>
        <v>27.219999999999992</v>
      </c>
      <c r="M60" s="5">
        <f>L60+AQ60</f>
        <v>27.329999999999991</v>
      </c>
      <c r="N60" s="5">
        <f t="shared" si="3"/>
        <v>27.699999999999992</v>
      </c>
      <c r="O60" s="5">
        <f t="shared" si="4"/>
        <v>28.109999999999992</v>
      </c>
      <c r="P60" s="5">
        <f t="shared" si="5"/>
        <v>27.919999999999991</v>
      </c>
      <c r="Q60" s="5">
        <f t="shared" si="6"/>
        <v>27.45999999999999</v>
      </c>
      <c r="R60" s="5">
        <f t="shared" si="7"/>
        <v>26.109999999999989</v>
      </c>
      <c r="S60" s="5">
        <f t="shared" si="8"/>
        <v>25.88999999999999</v>
      </c>
      <c r="T60" s="5">
        <f t="shared" si="9"/>
        <v>25.749999999999989</v>
      </c>
      <c r="U60" s="5">
        <f t="shared" si="10"/>
        <v>25.649999999999988</v>
      </c>
      <c r="V60" s="5">
        <f t="shared" si="11"/>
        <v>25.879999999999988</v>
      </c>
      <c r="W60" s="5">
        <f t="shared" si="12"/>
        <v>26.239999999999988</v>
      </c>
      <c r="X60" s="5">
        <f t="shared" si="13"/>
        <v>27.959999999999987</v>
      </c>
      <c r="Y60" s="5">
        <f t="shared" si="14"/>
        <v>28.089999999999986</v>
      </c>
      <c r="Z60" s="5">
        <f t="shared" si="15"/>
        <v>28.509999999999987</v>
      </c>
      <c r="AA60" s="5">
        <f t="shared" si="16"/>
        <v>28.489999999999988</v>
      </c>
      <c r="AC60" s="9">
        <v>0.02</v>
      </c>
      <c r="AD60" s="9">
        <v>0.42</v>
      </c>
      <c r="AE60" s="9">
        <v>0.13</v>
      </c>
      <c r="AF60" s="9">
        <v>1.72</v>
      </c>
      <c r="AG60" s="9">
        <v>0.36</v>
      </c>
      <c r="AH60" s="9">
        <v>0.23</v>
      </c>
      <c r="AI60" s="9">
        <v>0.1</v>
      </c>
      <c r="AJ60" s="9">
        <v>0.14000000000000001</v>
      </c>
      <c r="AK60" s="9">
        <v>0.22</v>
      </c>
      <c r="AL60" s="9">
        <v>1.35</v>
      </c>
      <c r="AM60" s="9">
        <v>0.46</v>
      </c>
      <c r="AN60" s="9">
        <v>0.19</v>
      </c>
      <c r="AO60" s="9">
        <v>0.41</v>
      </c>
      <c r="AP60" s="9">
        <v>0.37</v>
      </c>
      <c r="AQ60" s="9">
        <v>0.11</v>
      </c>
      <c r="AR60" s="9">
        <v>1.67</v>
      </c>
      <c r="AS60" s="9">
        <v>1.49</v>
      </c>
      <c r="AT60" s="9">
        <v>2.5</v>
      </c>
      <c r="AU60" s="9">
        <v>2.2599999999999998</v>
      </c>
      <c r="AV60" s="9">
        <v>1.61</v>
      </c>
      <c r="AW60" s="9">
        <v>2.96</v>
      </c>
    </row>
    <row r="61" spans="1:49" ht="30" customHeight="1" x14ac:dyDescent="0.3">
      <c r="A61" s="3"/>
      <c r="B61" s="3"/>
      <c r="C61" s="4">
        <v>9</v>
      </c>
      <c r="D61" s="5">
        <f>D60*C61</f>
        <v>248.04</v>
      </c>
      <c r="E61" s="5">
        <f>E60*C61</f>
        <v>208.07999999999998</v>
      </c>
      <c r="F61" s="5">
        <f>C61*$F$60</f>
        <v>214.82999999999998</v>
      </c>
      <c r="G61" s="5">
        <f t="shared" si="0"/>
        <v>211.86999999999998</v>
      </c>
      <c r="H61" s="5">
        <f>C61*H60</f>
        <v>173.7</v>
      </c>
      <c r="I61" s="5">
        <f>C61*I60</f>
        <v>194.03999999999996</v>
      </c>
      <c r="J61" s="5">
        <f>C61*J60</f>
        <v>216.53999999999996</v>
      </c>
      <c r="K61" s="5">
        <f>C61*K60</f>
        <v>229.94999999999993</v>
      </c>
      <c r="L61" s="5">
        <f>C61*L60</f>
        <v>244.97999999999993</v>
      </c>
      <c r="M61" s="5">
        <f>C61*M60</f>
        <v>245.96999999999991</v>
      </c>
      <c r="N61" s="5">
        <f>C61*N60</f>
        <v>249.29999999999993</v>
      </c>
      <c r="O61" s="5">
        <f>C61*O60</f>
        <v>252.98999999999992</v>
      </c>
      <c r="P61" s="5">
        <f>C61*P60</f>
        <v>251.27999999999992</v>
      </c>
      <c r="Q61" s="5">
        <f>C61*Q60</f>
        <v>247.1399999999999</v>
      </c>
      <c r="R61" s="5">
        <f>C61*R60</f>
        <v>234.9899999999999</v>
      </c>
      <c r="S61" s="5">
        <f>C61*S60</f>
        <v>233.00999999999991</v>
      </c>
      <c r="T61" s="5">
        <f>C61*T60</f>
        <v>231.74999999999991</v>
      </c>
      <c r="U61" s="5">
        <f>C61*U60</f>
        <v>230.84999999999988</v>
      </c>
      <c r="V61" s="5">
        <f>C61*V60</f>
        <v>232.9199999999999</v>
      </c>
      <c r="W61" s="5">
        <f>C61*W60</f>
        <v>236.15999999999988</v>
      </c>
      <c r="X61" s="5">
        <f>C61*X60</f>
        <v>251.63999999999987</v>
      </c>
      <c r="Y61" s="5">
        <f>C61*Y60</f>
        <v>252.80999999999986</v>
      </c>
      <c r="Z61" s="5">
        <f>C61*Z60</f>
        <v>256.58999999999986</v>
      </c>
      <c r="AA61" s="5">
        <f>C61*AA60</f>
        <v>256.40999999999991</v>
      </c>
      <c r="AC61" s="9">
        <v>0.02</v>
      </c>
      <c r="AD61" s="9">
        <v>0.42</v>
      </c>
      <c r="AE61" s="9">
        <v>0.13</v>
      </c>
      <c r="AF61" s="9">
        <v>1.72</v>
      </c>
      <c r="AG61" s="9">
        <v>0.36</v>
      </c>
      <c r="AH61" s="9">
        <v>0.23</v>
      </c>
      <c r="AI61" s="9">
        <v>0.1</v>
      </c>
      <c r="AJ61" s="9">
        <v>0.14000000000000001</v>
      </c>
      <c r="AK61" s="9">
        <v>0.22</v>
      </c>
      <c r="AL61" s="9">
        <v>1.35</v>
      </c>
      <c r="AM61" s="9">
        <v>0.46</v>
      </c>
      <c r="AN61" s="9">
        <v>0.19</v>
      </c>
      <c r="AO61" s="9">
        <v>0.41</v>
      </c>
      <c r="AP61" s="9">
        <v>0.37</v>
      </c>
      <c r="AQ61" s="9">
        <v>0.11</v>
      </c>
      <c r="AR61" s="9">
        <v>1.67</v>
      </c>
      <c r="AS61" s="9">
        <v>1.49</v>
      </c>
      <c r="AT61" s="9">
        <v>2.5</v>
      </c>
      <c r="AU61" s="9">
        <v>2.2599999999999998</v>
      </c>
      <c r="AV61" s="9">
        <v>1.61</v>
      </c>
      <c r="AW61" s="9">
        <v>2.96</v>
      </c>
    </row>
    <row r="62" spans="1:49" ht="30" customHeight="1" x14ac:dyDescent="0.3">
      <c r="A62" s="3"/>
      <c r="B62" s="3"/>
      <c r="C62" s="4">
        <v>14</v>
      </c>
      <c r="D62" s="5">
        <f>D60*C62</f>
        <v>385.84</v>
      </c>
      <c r="E62" s="5">
        <f>E60*C62</f>
        <v>323.67999999999995</v>
      </c>
      <c r="F62" s="5">
        <f t="shared" ref="F62:F64" si="26">C62*$F$60</f>
        <v>334.17999999999995</v>
      </c>
      <c r="G62" s="5">
        <f t="shared" si="0"/>
        <v>331.21999999999997</v>
      </c>
      <c r="H62" s="5">
        <f>C62*H60</f>
        <v>270.19999999999993</v>
      </c>
      <c r="I62" s="5">
        <f>C62*I60</f>
        <v>301.83999999999992</v>
      </c>
      <c r="J62" s="5">
        <f>C62*J60</f>
        <v>336.83999999999992</v>
      </c>
      <c r="K62" s="5">
        <f>C62*K60</f>
        <v>357.69999999999993</v>
      </c>
      <c r="L62" s="5">
        <f>C62*L60</f>
        <v>381.07999999999987</v>
      </c>
      <c r="M62" s="5">
        <f>C62*M60</f>
        <v>382.61999999999989</v>
      </c>
      <c r="N62" s="5">
        <f>C62*N60</f>
        <v>387.7999999999999</v>
      </c>
      <c r="O62" s="5">
        <f>C62*O60</f>
        <v>393.53999999999991</v>
      </c>
      <c r="P62" s="5">
        <f>C62*P60</f>
        <v>390.87999999999988</v>
      </c>
      <c r="Q62" s="5">
        <f>C62*Q60</f>
        <v>384.43999999999988</v>
      </c>
      <c r="R62" s="5">
        <f>C62*R60</f>
        <v>365.53999999999985</v>
      </c>
      <c r="S62" s="5">
        <f>C62*S60</f>
        <v>362.45999999999987</v>
      </c>
      <c r="T62" s="5">
        <f>C62*T60</f>
        <v>360.49999999999983</v>
      </c>
      <c r="U62" s="5">
        <f>C62*U60</f>
        <v>359.09999999999985</v>
      </c>
      <c r="V62" s="5">
        <f>C62*V60</f>
        <v>362.31999999999982</v>
      </c>
      <c r="W62" s="5">
        <f>C62*W60</f>
        <v>367.35999999999984</v>
      </c>
      <c r="X62" s="5">
        <f>C62*X60</f>
        <v>391.43999999999983</v>
      </c>
      <c r="Y62" s="5">
        <f>C62*Y60</f>
        <v>393.25999999999982</v>
      </c>
      <c r="Z62" s="5">
        <f>C62*Z60</f>
        <v>399.13999999999982</v>
      </c>
      <c r="AA62" s="5">
        <f>C62*AA60</f>
        <v>398.85999999999984</v>
      </c>
      <c r="AC62" s="9">
        <v>0.02</v>
      </c>
      <c r="AD62" s="9">
        <v>0.42</v>
      </c>
      <c r="AE62" s="9">
        <v>0.13</v>
      </c>
      <c r="AF62" s="9">
        <v>1.72</v>
      </c>
      <c r="AG62" s="9">
        <v>0.36</v>
      </c>
      <c r="AH62" s="9">
        <v>0.23</v>
      </c>
      <c r="AI62" s="9">
        <v>0.1</v>
      </c>
      <c r="AJ62" s="9">
        <v>0.14000000000000001</v>
      </c>
      <c r="AK62" s="9">
        <v>0.22</v>
      </c>
      <c r="AL62" s="9">
        <v>1.35</v>
      </c>
      <c r="AM62" s="9">
        <v>0.46</v>
      </c>
      <c r="AN62" s="9">
        <v>0.19</v>
      </c>
      <c r="AO62" s="9">
        <v>0.41</v>
      </c>
      <c r="AP62" s="9">
        <v>0.37</v>
      </c>
      <c r="AQ62" s="9">
        <v>0.11</v>
      </c>
      <c r="AR62" s="9">
        <v>1.67</v>
      </c>
      <c r="AS62" s="9">
        <v>1.49</v>
      </c>
      <c r="AT62" s="9">
        <v>2.5</v>
      </c>
      <c r="AU62" s="9">
        <v>2.2599999999999998</v>
      </c>
      <c r="AV62" s="9">
        <v>1.61</v>
      </c>
      <c r="AW62" s="9">
        <v>2.96</v>
      </c>
    </row>
    <row r="63" spans="1:49" ht="30" customHeight="1" x14ac:dyDescent="0.3">
      <c r="A63" s="3"/>
      <c r="B63" s="3"/>
      <c r="C63" s="4">
        <v>19</v>
      </c>
      <c r="D63" s="5">
        <f>D60*C63</f>
        <v>523.64</v>
      </c>
      <c r="E63" s="5">
        <f>E60*C63</f>
        <v>439.28</v>
      </c>
      <c r="F63" s="5">
        <f t="shared" si="26"/>
        <v>453.53</v>
      </c>
      <c r="G63" s="5">
        <f t="shared" si="0"/>
        <v>450.57</v>
      </c>
      <c r="H63" s="5">
        <f>C63*H60</f>
        <v>366.69999999999993</v>
      </c>
      <c r="I63" s="5">
        <f>C63*I60</f>
        <v>409.63999999999993</v>
      </c>
      <c r="J63" s="5">
        <f>C63*J60</f>
        <v>457.13999999999993</v>
      </c>
      <c r="K63" s="5">
        <f>C63*K60</f>
        <v>485.44999999999987</v>
      </c>
      <c r="L63" s="5">
        <f>C63*L60</f>
        <v>517.17999999999984</v>
      </c>
      <c r="M63" s="5">
        <f>C63*M60</f>
        <v>519.26999999999987</v>
      </c>
      <c r="N63" s="5">
        <f>C63*N60</f>
        <v>526.29999999999984</v>
      </c>
      <c r="O63" s="5">
        <f>C63*O60</f>
        <v>534.0899999999998</v>
      </c>
      <c r="P63" s="5">
        <f>C63*P60</f>
        <v>530.47999999999979</v>
      </c>
      <c r="Q63" s="5">
        <f>C63*Q60</f>
        <v>521.73999999999978</v>
      </c>
      <c r="R63" s="5">
        <f>C63*R60</f>
        <v>496.0899999999998</v>
      </c>
      <c r="S63" s="5">
        <f>C63*S60</f>
        <v>491.9099999999998</v>
      </c>
      <c r="T63" s="5">
        <f>C63*T60</f>
        <v>489.24999999999977</v>
      </c>
      <c r="U63" s="5">
        <f>C63*U60</f>
        <v>487.3499999999998</v>
      </c>
      <c r="V63" s="5">
        <f>C63*V60</f>
        <v>491.7199999999998</v>
      </c>
      <c r="W63" s="5">
        <f>C63*W60</f>
        <v>498.55999999999977</v>
      </c>
      <c r="X63" s="5">
        <f>C63*X60</f>
        <v>531.23999999999978</v>
      </c>
      <c r="Y63" s="5">
        <f>C63*Y60</f>
        <v>533.7099999999997</v>
      </c>
      <c r="Z63" s="5">
        <f>C63*Z60</f>
        <v>541.68999999999971</v>
      </c>
      <c r="AA63" s="5">
        <f>C63*AA60</f>
        <v>541.30999999999972</v>
      </c>
      <c r="AC63" s="9">
        <v>0.02</v>
      </c>
      <c r="AD63" s="9">
        <v>0.42</v>
      </c>
      <c r="AE63" s="9">
        <v>0.13</v>
      </c>
      <c r="AF63" s="9">
        <v>1.72</v>
      </c>
      <c r="AG63" s="9">
        <v>0.36</v>
      </c>
      <c r="AH63" s="9">
        <v>0.23</v>
      </c>
      <c r="AI63" s="9">
        <v>0.1</v>
      </c>
      <c r="AJ63" s="9">
        <v>0.14000000000000001</v>
      </c>
      <c r="AK63" s="9">
        <v>0.22</v>
      </c>
      <c r="AL63" s="9">
        <v>1.35</v>
      </c>
      <c r="AM63" s="9">
        <v>0.46</v>
      </c>
      <c r="AN63" s="9">
        <v>0.19</v>
      </c>
      <c r="AO63" s="9">
        <v>0.41</v>
      </c>
      <c r="AP63" s="9">
        <v>0.37</v>
      </c>
      <c r="AQ63" s="9">
        <v>0.11</v>
      </c>
      <c r="AR63" s="9">
        <v>1.67</v>
      </c>
      <c r="AS63" s="9">
        <v>1.49</v>
      </c>
      <c r="AT63" s="9">
        <v>2.5</v>
      </c>
      <c r="AU63" s="9">
        <v>2.2599999999999998</v>
      </c>
      <c r="AV63" s="9">
        <v>1.61</v>
      </c>
      <c r="AW63" s="9">
        <v>2.96</v>
      </c>
    </row>
    <row r="64" spans="1:49" ht="30" customHeight="1" x14ac:dyDescent="0.3">
      <c r="A64" s="3"/>
      <c r="B64" s="3"/>
      <c r="C64" s="4">
        <v>48</v>
      </c>
      <c r="D64" s="5">
        <f>D60*C64</f>
        <v>1322.8799999999999</v>
      </c>
      <c r="E64" s="5">
        <f>E60*C64</f>
        <v>1109.7599999999998</v>
      </c>
      <c r="F64" s="5">
        <f t="shared" si="26"/>
        <v>1145.7599999999998</v>
      </c>
      <c r="G64" s="5">
        <f t="shared" si="0"/>
        <v>1142.7999999999997</v>
      </c>
      <c r="H64" s="5">
        <f>C64*H60</f>
        <v>926.39999999999986</v>
      </c>
      <c r="I64" s="5">
        <f>C64*I60</f>
        <v>1034.8799999999997</v>
      </c>
      <c r="J64" s="5">
        <f>C64*J60</f>
        <v>1154.8799999999997</v>
      </c>
      <c r="K64" s="5">
        <f>C64*K60</f>
        <v>1226.3999999999996</v>
      </c>
      <c r="L64" s="5">
        <f>C64*L60</f>
        <v>1306.5599999999995</v>
      </c>
      <c r="M64" s="5">
        <f>C64*M60</f>
        <v>1311.8399999999997</v>
      </c>
      <c r="N64" s="5">
        <f>C64*N60</f>
        <v>1329.5999999999997</v>
      </c>
      <c r="O64" s="5">
        <f>C64*O60</f>
        <v>1349.2799999999997</v>
      </c>
      <c r="P64" s="5">
        <f>C64*P60</f>
        <v>1340.1599999999996</v>
      </c>
      <c r="Q64" s="5">
        <f>C64*Q60</f>
        <v>1318.0799999999995</v>
      </c>
      <c r="R64" s="5">
        <f>C64*R60</f>
        <v>1253.2799999999995</v>
      </c>
      <c r="S64" s="5">
        <f>C64*S60</f>
        <v>1242.7199999999996</v>
      </c>
      <c r="T64" s="5">
        <f>C64*T60</f>
        <v>1235.9999999999995</v>
      </c>
      <c r="U64" s="5">
        <f>C64*U60</f>
        <v>1231.1999999999994</v>
      </c>
      <c r="V64" s="5">
        <f>C64*V60</f>
        <v>1242.2399999999993</v>
      </c>
      <c r="W64" s="5">
        <f>C64*W60</f>
        <v>1259.5199999999995</v>
      </c>
      <c r="X64" s="5">
        <f>C64*X60</f>
        <v>1342.0799999999995</v>
      </c>
      <c r="Y64" s="5">
        <f>C64*Y60</f>
        <v>1348.3199999999993</v>
      </c>
      <c r="Z64" s="5">
        <f>C64*Z60</f>
        <v>1368.4799999999993</v>
      </c>
      <c r="AA64" s="5">
        <f>C64*AA60</f>
        <v>1367.5199999999995</v>
      </c>
      <c r="AC64" s="9">
        <v>0.02</v>
      </c>
      <c r="AD64" s="9">
        <v>0.42</v>
      </c>
      <c r="AE64" s="9">
        <v>0.13</v>
      </c>
      <c r="AF64" s="9">
        <v>1.72</v>
      </c>
      <c r="AG64" s="9">
        <v>0.36</v>
      </c>
      <c r="AH64" s="9">
        <v>0.23</v>
      </c>
      <c r="AI64" s="9">
        <v>0.1</v>
      </c>
      <c r="AJ64" s="9">
        <v>0.14000000000000001</v>
      </c>
      <c r="AK64" s="9">
        <v>0.22</v>
      </c>
      <c r="AL64" s="9">
        <v>1.35</v>
      </c>
      <c r="AM64" s="9">
        <v>0.46</v>
      </c>
      <c r="AN64" s="9">
        <v>0.19</v>
      </c>
      <c r="AO64" s="9">
        <v>0.41</v>
      </c>
      <c r="AP64" s="9">
        <v>0.37</v>
      </c>
      <c r="AQ64" s="9">
        <v>0.11</v>
      </c>
      <c r="AR64" s="9">
        <v>1.67</v>
      </c>
      <c r="AS64" s="9">
        <v>1.49</v>
      </c>
      <c r="AT64" s="9">
        <v>2.5</v>
      </c>
      <c r="AU64" s="9">
        <v>2.2599999999999998</v>
      </c>
      <c r="AV64" s="9">
        <v>1.61</v>
      </c>
      <c r="AW64" s="9">
        <v>2.96</v>
      </c>
    </row>
    <row r="65" spans="1:49" ht="30" customHeight="1" x14ac:dyDescent="0.3">
      <c r="A65" s="3" t="s">
        <v>16</v>
      </c>
      <c r="B65" s="3" t="s">
        <v>12</v>
      </c>
      <c r="C65" s="4" t="s">
        <v>7</v>
      </c>
      <c r="D65" s="5">
        <v>26.88</v>
      </c>
      <c r="E65" s="5">
        <f>D65-4.44</f>
        <v>22.439999999999998</v>
      </c>
      <c r="F65" s="5">
        <f>E65+0.75</f>
        <v>23.189999999999998</v>
      </c>
      <c r="G65" s="5">
        <f t="shared" si="0"/>
        <v>20.229999999999997</v>
      </c>
      <c r="H65" s="5">
        <f t="shared" si="2"/>
        <v>18.619999999999997</v>
      </c>
      <c r="I65" s="5">
        <f>H65+AU65</f>
        <v>20.879999999999995</v>
      </c>
      <c r="J65" s="5">
        <f>I65+AT65</f>
        <v>23.379999999999995</v>
      </c>
      <c r="K65" s="5">
        <f>J65+AS65</f>
        <v>24.869999999999994</v>
      </c>
      <c r="L65" s="5">
        <f>K65+AR65</f>
        <v>26.539999999999992</v>
      </c>
      <c r="M65" s="5">
        <f>L65+AQ65</f>
        <v>26.649999999999991</v>
      </c>
      <c r="N65" s="5">
        <f t="shared" si="3"/>
        <v>27.019999999999992</v>
      </c>
      <c r="O65" s="5">
        <f t="shared" si="4"/>
        <v>27.429999999999993</v>
      </c>
      <c r="P65" s="5">
        <f t="shared" si="5"/>
        <v>27.239999999999991</v>
      </c>
      <c r="Q65" s="5">
        <f t="shared" si="6"/>
        <v>26.77999999999999</v>
      </c>
      <c r="R65" s="5">
        <f t="shared" si="7"/>
        <v>25.429999999999989</v>
      </c>
      <c r="S65" s="5">
        <f t="shared" si="8"/>
        <v>25.20999999999999</v>
      </c>
      <c r="T65" s="5">
        <f t="shared" si="9"/>
        <v>25.06999999999999</v>
      </c>
      <c r="U65" s="5">
        <f t="shared" si="10"/>
        <v>24.969999999999988</v>
      </c>
      <c r="V65" s="5">
        <f t="shared" si="11"/>
        <v>25.199999999999989</v>
      </c>
      <c r="W65" s="5">
        <f t="shared" si="12"/>
        <v>25.559999999999988</v>
      </c>
      <c r="X65" s="5">
        <f t="shared" si="13"/>
        <v>27.279999999999987</v>
      </c>
      <c r="Y65" s="5">
        <f t="shared" si="14"/>
        <v>27.409999999999986</v>
      </c>
      <c r="Z65" s="5">
        <f t="shared" si="15"/>
        <v>27.829999999999988</v>
      </c>
      <c r="AA65" s="5">
        <f t="shared" si="16"/>
        <v>27.809999999999988</v>
      </c>
      <c r="AC65" s="9">
        <v>0.02</v>
      </c>
      <c r="AD65" s="9">
        <v>0.42</v>
      </c>
      <c r="AE65" s="9">
        <v>0.13</v>
      </c>
      <c r="AF65" s="9">
        <v>1.72</v>
      </c>
      <c r="AG65" s="9">
        <v>0.36</v>
      </c>
      <c r="AH65" s="9">
        <v>0.23</v>
      </c>
      <c r="AI65" s="9">
        <v>0.1</v>
      </c>
      <c r="AJ65" s="9">
        <v>0.14000000000000001</v>
      </c>
      <c r="AK65" s="9">
        <v>0.22</v>
      </c>
      <c r="AL65" s="9">
        <v>1.35</v>
      </c>
      <c r="AM65" s="9">
        <v>0.46</v>
      </c>
      <c r="AN65" s="9">
        <v>0.19</v>
      </c>
      <c r="AO65" s="9">
        <v>0.41</v>
      </c>
      <c r="AP65" s="9">
        <v>0.37</v>
      </c>
      <c r="AQ65" s="9">
        <v>0.11</v>
      </c>
      <c r="AR65" s="9">
        <v>1.67</v>
      </c>
      <c r="AS65" s="9">
        <v>1.49</v>
      </c>
      <c r="AT65" s="9">
        <v>2.5</v>
      </c>
      <c r="AU65" s="9">
        <v>2.2599999999999998</v>
      </c>
      <c r="AV65" s="9">
        <v>1.61</v>
      </c>
      <c r="AW65" s="9">
        <v>2.96</v>
      </c>
    </row>
    <row r="66" spans="1:49" ht="30" customHeight="1" x14ac:dyDescent="0.3">
      <c r="A66" s="3"/>
      <c r="B66" s="3"/>
      <c r="C66" s="4">
        <v>9</v>
      </c>
      <c r="D66" s="5">
        <f>D65*C66</f>
        <v>241.92</v>
      </c>
      <c r="E66" s="5">
        <f>E65*C66</f>
        <v>201.95999999999998</v>
      </c>
      <c r="F66" s="5">
        <f>C66*$F$65</f>
        <v>208.70999999999998</v>
      </c>
      <c r="G66" s="5">
        <f t="shared" si="0"/>
        <v>205.74999999999997</v>
      </c>
      <c r="H66" s="5">
        <f>C66*H65</f>
        <v>167.57999999999998</v>
      </c>
      <c r="I66" s="5">
        <f>I65*C66</f>
        <v>187.91999999999996</v>
      </c>
      <c r="J66" s="5">
        <f>C66*J65</f>
        <v>210.41999999999996</v>
      </c>
      <c r="K66" s="5">
        <f>C66*K65</f>
        <v>223.82999999999996</v>
      </c>
      <c r="L66" s="5">
        <f>C66*L65</f>
        <v>238.85999999999993</v>
      </c>
      <c r="M66" s="5">
        <f>C66*M65</f>
        <v>239.84999999999991</v>
      </c>
      <c r="N66" s="5">
        <f>C66*N65</f>
        <v>243.17999999999992</v>
      </c>
      <c r="O66" s="5">
        <f>C66*O65</f>
        <v>246.86999999999995</v>
      </c>
      <c r="P66" s="5">
        <f>C66*P65</f>
        <v>245.15999999999991</v>
      </c>
      <c r="Q66" s="5">
        <f>C66*Q65</f>
        <v>241.01999999999992</v>
      </c>
      <c r="R66" s="5">
        <f>C66*R65</f>
        <v>228.86999999999989</v>
      </c>
      <c r="S66" s="5">
        <f>C66*S65</f>
        <v>226.8899999999999</v>
      </c>
      <c r="T66" s="5">
        <f>C66*T65</f>
        <v>225.62999999999991</v>
      </c>
      <c r="U66" s="5">
        <f>C66*U65</f>
        <v>224.7299999999999</v>
      </c>
      <c r="V66" s="5">
        <f>C66*V65</f>
        <v>226.7999999999999</v>
      </c>
      <c r="W66" s="5">
        <f>C66*W65</f>
        <v>230.03999999999991</v>
      </c>
      <c r="X66" s="5">
        <f>C66*X65</f>
        <v>245.51999999999987</v>
      </c>
      <c r="Y66" s="5">
        <f>C66*Y65</f>
        <v>246.68999999999988</v>
      </c>
      <c r="Z66" s="5">
        <f>C66*Z65</f>
        <v>250.46999999999989</v>
      </c>
      <c r="AA66" s="5">
        <f>C66*AA65</f>
        <v>250.28999999999991</v>
      </c>
      <c r="AC66" s="9">
        <v>0.02</v>
      </c>
      <c r="AD66" s="9">
        <v>0.42</v>
      </c>
      <c r="AE66" s="9">
        <v>0.13</v>
      </c>
      <c r="AF66" s="9">
        <v>1.72</v>
      </c>
      <c r="AG66" s="9">
        <v>0.36</v>
      </c>
      <c r="AH66" s="9">
        <v>0.23</v>
      </c>
      <c r="AI66" s="9">
        <v>0.1</v>
      </c>
      <c r="AJ66" s="9">
        <v>0.14000000000000001</v>
      </c>
      <c r="AK66" s="9">
        <v>0.22</v>
      </c>
      <c r="AL66" s="9">
        <v>1.35</v>
      </c>
      <c r="AM66" s="9">
        <v>0.46</v>
      </c>
      <c r="AN66" s="9">
        <v>0.19</v>
      </c>
      <c r="AO66" s="9">
        <v>0.41</v>
      </c>
      <c r="AP66" s="9">
        <v>0.37</v>
      </c>
      <c r="AQ66" s="9">
        <v>0.11</v>
      </c>
      <c r="AR66" s="9">
        <v>1.67</v>
      </c>
      <c r="AS66" s="9">
        <v>1.49</v>
      </c>
      <c r="AT66" s="9">
        <v>2.5</v>
      </c>
      <c r="AU66" s="9">
        <v>2.2599999999999998</v>
      </c>
      <c r="AV66" s="9">
        <v>1.61</v>
      </c>
      <c r="AW66" s="9">
        <v>2.96</v>
      </c>
    </row>
    <row r="67" spans="1:49" ht="30" customHeight="1" x14ac:dyDescent="0.3">
      <c r="A67" s="3"/>
      <c r="B67" s="3"/>
      <c r="C67" s="4">
        <v>14</v>
      </c>
      <c r="D67" s="5">
        <f>D65*C67</f>
        <v>376.32</v>
      </c>
      <c r="E67" s="5">
        <f>E65*C67</f>
        <v>314.15999999999997</v>
      </c>
      <c r="F67" s="5">
        <f t="shared" ref="F67:F69" si="27">C67*$F$65</f>
        <v>324.65999999999997</v>
      </c>
      <c r="G67" s="5">
        <f t="shared" si="0"/>
        <v>321.7</v>
      </c>
      <c r="H67" s="5">
        <f>C67*H65</f>
        <v>260.67999999999995</v>
      </c>
      <c r="I67" s="5">
        <f>C67*I65</f>
        <v>292.31999999999994</v>
      </c>
      <c r="J67" s="5">
        <f>C67*J65</f>
        <v>327.31999999999994</v>
      </c>
      <c r="K67" s="5">
        <f>C67*K65</f>
        <v>348.17999999999989</v>
      </c>
      <c r="L67" s="5">
        <f>C67*L65</f>
        <v>371.55999999999989</v>
      </c>
      <c r="M67" s="5">
        <f>C67*M65</f>
        <v>373.09999999999991</v>
      </c>
      <c r="N67" s="5">
        <f>C67*N65</f>
        <v>378.27999999999992</v>
      </c>
      <c r="O67" s="5">
        <f>C67*O65</f>
        <v>384.01999999999987</v>
      </c>
      <c r="P67" s="5">
        <f>C67*P65</f>
        <v>381.3599999999999</v>
      </c>
      <c r="Q67" s="5">
        <f>C67*Q65</f>
        <v>374.91999999999985</v>
      </c>
      <c r="R67" s="5">
        <f>C67*R65</f>
        <v>356.01999999999987</v>
      </c>
      <c r="S67" s="5">
        <f>C67*S65</f>
        <v>352.93999999999988</v>
      </c>
      <c r="T67" s="5">
        <f>C67*T65</f>
        <v>350.97999999999985</v>
      </c>
      <c r="U67" s="5">
        <f>C67*U65</f>
        <v>349.57999999999981</v>
      </c>
      <c r="V67" s="5">
        <f>C67*V65</f>
        <v>352.79999999999984</v>
      </c>
      <c r="W67" s="5">
        <f>C67*W65</f>
        <v>357.8399999999998</v>
      </c>
      <c r="X67" s="5">
        <f>C67*X65</f>
        <v>381.91999999999985</v>
      </c>
      <c r="Y67" s="5">
        <f>C67*Y65</f>
        <v>383.73999999999978</v>
      </c>
      <c r="Z67" s="5">
        <f>C67*Z65</f>
        <v>389.61999999999983</v>
      </c>
      <c r="AA67" s="5">
        <f>C67*AA65</f>
        <v>389.3399999999998</v>
      </c>
      <c r="AC67" s="9">
        <v>0.02</v>
      </c>
      <c r="AD67" s="9">
        <v>0.42</v>
      </c>
      <c r="AE67" s="9">
        <v>0.13</v>
      </c>
      <c r="AF67" s="9">
        <v>1.72</v>
      </c>
      <c r="AG67" s="9">
        <v>0.36</v>
      </c>
      <c r="AH67" s="9">
        <v>0.23</v>
      </c>
      <c r="AI67" s="9">
        <v>0.1</v>
      </c>
      <c r="AJ67" s="9">
        <v>0.14000000000000001</v>
      </c>
      <c r="AK67" s="9">
        <v>0.22</v>
      </c>
      <c r="AL67" s="9">
        <v>1.35</v>
      </c>
      <c r="AM67" s="9">
        <v>0.46</v>
      </c>
      <c r="AN67" s="9">
        <v>0.19</v>
      </c>
      <c r="AO67" s="9">
        <v>0.41</v>
      </c>
      <c r="AP67" s="9">
        <v>0.37</v>
      </c>
      <c r="AQ67" s="9">
        <v>0.11</v>
      </c>
      <c r="AR67" s="9">
        <v>1.67</v>
      </c>
      <c r="AS67" s="9">
        <v>1.49</v>
      </c>
      <c r="AT67" s="9">
        <v>2.5</v>
      </c>
      <c r="AU67" s="9">
        <v>2.2599999999999998</v>
      </c>
      <c r="AV67" s="9">
        <v>1.61</v>
      </c>
      <c r="AW67" s="9">
        <v>2.96</v>
      </c>
    </row>
    <row r="68" spans="1:49" ht="30" customHeight="1" x14ac:dyDescent="0.3">
      <c r="A68" s="3"/>
      <c r="B68" s="3"/>
      <c r="C68" s="4">
        <v>19</v>
      </c>
      <c r="D68" s="5">
        <f>D65*C68</f>
        <v>510.71999999999997</v>
      </c>
      <c r="E68" s="5">
        <f>E65*C68</f>
        <v>426.35999999999996</v>
      </c>
      <c r="F68" s="5">
        <f t="shared" si="27"/>
        <v>440.60999999999996</v>
      </c>
      <c r="G68" s="5">
        <f t="shared" si="0"/>
        <v>437.65</v>
      </c>
      <c r="H68" s="5">
        <f>C68*H65</f>
        <v>353.78</v>
      </c>
      <c r="I68" s="5">
        <f>C68*I65</f>
        <v>396.71999999999991</v>
      </c>
      <c r="J68" s="5">
        <f>C68*J65</f>
        <v>444.21999999999991</v>
      </c>
      <c r="K68" s="5">
        <f>C68*K65</f>
        <v>472.52999999999986</v>
      </c>
      <c r="L68" s="5">
        <f>C68*L65</f>
        <v>504.25999999999988</v>
      </c>
      <c r="M68" s="5">
        <f>C68*M65</f>
        <v>506.34999999999985</v>
      </c>
      <c r="N68" s="5">
        <f>C68*N65</f>
        <v>513.37999999999988</v>
      </c>
      <c r="O68" s="5">
        <f>C68*O65</f>
        <v>521.16999999999985</v>
      </c>
      <c r="P68" s="5">
        <f>C68*P65</f>
        <v>517.55999999999983</v>
      </c>
      <c r="Q68" s="5">
        <f>C68*Q65</f>
        <v>508.81999999999982</v>
      </c>
      <c r="R68" s="5">
        <f>C68*R65</f>
        <v>483.16999999999979</v>
      </c>
      <c r="S68" s="5">
        <f>C68*S65</f>
        <v>478.98999999999984</v>
      </c>
      <c r="T68" s="5">
        <f>C68*T65</f>
        <v>476.32999999999981</v>
      </c>
      <c r="U68" s="5">
        <f>C68*U65</f>
        <v>474.42999999999978</v>
      </c>
      <c r="V68" s="5">
        <f>C68*V65</f>
        <v>478.79999999999978</v>
      </c>
      <c r="W68" s="5">
        <f>C68*W65</f>
        <v>485.63999999999976</v>
      </c>
      <c r="X68" s="5">
        <f>C68*X65</f>
        <v>518.31999999999971</v>
      </c>
      <c r="Y68" s="5">
        <f>C68*Y65</f>
        <v>520.78999999999974</v>
      </c>
      <c r="Z68" s="5">
        <f>C68*Z65</f>
        <v>528.76999999999975</v>
      </c>
      <c r="AA68" s="5">
        <f>C68*AA65</f>
        <v>528.38999999999976</v>
      </c>
      <c r="AC68" s="9">
        <v>0.02</v>
      </c>
      <c r="AD68" s="9">
        <v>0.42</v>
      </c>
      <c r="AE68" s="9">
        <v>0.13</v>
      </c>
      <c r="AF68" s="9">
        <v>1.72</v>
      </c>
      <c r="AG68" s="9">
        <v>0.36</v>
      </c>
      <c r="AH68" s="9">
        <v>0.23</v>
      </c>
      <c r="AI68" s="9">
        <v>0.1</v>
      </c>
      <c r="AJ68" s="9">
        <v>0.14000000000000001</v>
      </c>
      <c r="AK68" s="9">
        <v>0.22</v>
      </c>
      <c r="AL68" s="9">
        <v>1.35</v>
      </c>
      <c r="AM68" s="9">
        <v>0.46</v>
      </c>
      <c r="AN68" s="9">
        <v>0.19</v>
      </c>
      <c r="AO68" s="9">
        <v>0.41</v>
      </c>
      <c r="AP68" s="9">
        <v>0.37</v>
      </c>
      <c r="AQ68" s="9">
        <v>0.11</v>
      </c>
      <c r="AR68" s="9">
        <v>1.67</v>
      </c>
      <c r="AS68" s="9">
        <v>1.49</v>
      </c>
      <c r="AT68" s="9">
        <v>2.5</v>
      </c>
      <c r="AU68" s="9">
        <v>2.2599999999999998</v>
      </c>
      <c r="AV68" s="9">
        <v>1.61</v>
      </c>
      <c r="AW68" s="9">
        <v>2.96</v>
      </c>
    </row>
    <row r="69" spans="1:49" ht="30" customHeight="1" x14ac:dyDescent="0.3">
      <c r="A69" s="3"/>
      <c r="B69" s="3"/>
      <c r="C69" s="4">
        <v>48</v>
      </c>
      <c r="D69" s="5">
        <f>D65*C69</f>
        <v>1290.24</v>
      </c>
      <c r="E69" s="5">
        <f>E65*C69</f>
        <v>1077.1199999999999</v>
      </c>
      <c r="F69" s="5">
        <f t="shared" si="27"/>
        <v>1113.1199999999999</v>
      </c>
      <c r="G69" s="5">
        <f t="shared" si="0"/>
        <v>1110.1599999999999</v>
      </c>
      <c r="H69" s="5">
        <f>C69*H65</f>
        <v>893.75999999999988</v>
      </c>
      <c r="I69" s="5">
        <f>C69*I65</f>
        <v>1002.2399999999998</v>
      </c>
      <c r="J69" s="5">
        <f>C69*J65</f>
        <v>1122.2399999999998</v>
      </c>
      <c r="K69" s="5">
        <f>C69*K65</f>
        <v>1193.7599999999998</v>
      </c>
      <c r="L69" s="5">
        <f>C69*L65</f>
        <v>1273.9199999999996</v>
      </c>
      <c r="M69" s="5">
        <f>C69*M65</f>
        <v>1279.1999999999996</v>
      </c>
      <c r="N69" s="5">
        <f>C69*N65</f>
        <v>1296.9599999999996</v>
      </c>
      <c r="O69" s="5">
        <f>C69*O65</f>
        <v>1316.6399999999996</v>
      </c>
      <c r="P69" s="5">
        <f>C69*P65</f>
        <v>1307.5199999999995</v>
      </c>
      <c r="Q69" s="5">
        <f>C69*Q65</f>
        <v>1285.4399999999996</v>
      </c>
      <c r="R69" s="5">
        <f>C69*R65</f>
        <v>1220.6399999999994</v>
      </c>
      <c r="S69" s="5">
        <f>C69*S65</f>
        <v>1210.0799999999995</v>
      </c>
      <c r="T69" s="5">
        <f>C69*T65</f>
        <v>1203.3599999999994</v>
      </c>
      <c r="U69" s="5">
        <f>C69*U65</f>
        <v>1198.5599999999995</v>
      </c>
      <c r="V69" s="5">
        <f>C69*V65</f>
        <v>1209.5999999999995</v>
      </c>
      <c r="W69" s="5">
        <f>C69*W65</f>
        <v>1226.8799999999994</v>
      </c>
      <c r="X69" s="5">
        <f>C69*X65</f>
        <v>1309.4399999999994</v>
      </c>
      <c r="Y69" s="5">
        <f>C69*Y65</f>
        <v>1315.6799999999994</v>
      </c>
      <c r="Z69" s="5">
        <f>C69*Z65</f>
        <v>1335.8399999999995</v>
      </c>
      <c r="AA69" s="5">
        <f>C69*AA65</f>
        <v>1334.8799999999994</v>
      </c>
      <c r="AC69" s="9">
        <v>0.02</v>
      </c>
      <c r="AD69" s="9">
        <v>0.42</v>
      </c>
      <c r="AE69" s="9">
        <v>0.13</v>
      </c>
      <c r="AF69" s="9">
        <v>1.72</v>
      </c>
      <c r="AG69" s="9">
        <v>0.36</v>
      </c>
      <c r="AH69" s="9">
        <v>0.23</v>
      </c>
      <c r="AI69" s="9">
        <v>0.1</v>
      </c>
      <c r="AJ69" s="9">
        <v>0.14000000000000001</v>
      </c>
      <c r="AK69" s="9">
        <v>0.22</v>
      </c>
      <c r="AL69" s="9">
        <v>1.35</v>
      </c>
      <c r="AM69" s="9">
        <v>0.46</v>
      </c>
      <c r="AN69" s="9">
        <v>0.19</v>
      </c>
      <c r="AO69" s="9">
        <v>0.41</v>
      </c>
      <c r="AP69" s="9">
        <v>0.37</v>
      </c>
      <c r="AQ69" s="9">
        <v>0.11</v>
      </c>
      <c r="AR69" s="9">
        <v>1.67</v>
      </c>
      <c r="AS69" s="9">
        <v>1.49</v>
      </c>
      <c r="AT69" s="9">
        <v>2.5</v>
      </c>
      <c r="AU69" s="9">
        <v>2.2599999999999998</v>
      </c>
      <c r="AV69" s="9">
        <v>1.61</v>
      </c>
      <c r="AW69" s="9">
        <v>2.96</v>
      </c>
    </row>
    <row r="70" spans="1:49" ht="30" customHeight="1" x14ac:dyDescent="0.3">
      <c r="A70" s="3" t="s">
        <v>16</v>
      </c>
      <c r="B70" s="3" t="s">
        <v>13</v>
      </c>
      <c r="C70" s="4" t="s">
        <v>7</v>
      </c>
      <c r="D70" s="5">
        <v>25.87</v>
      </c>
      <c r="E70" s="5">
        <f>D70-4.44</f>
        <v>21.43</v>
      </c>
      <c r="F70" s="5">
        <f>E70+0.75</f>
        <v>22.18</v>
      </c>
      <c r="G70" s="5">
        <f t="shared" si="0"/>
        <v>19.22</v>
      </c>
      <c r="H70" s="5">
        <f t="shared" si="2"/>
        <v>17.61</v>
      </c>
      <c r="I70" s="5">
        <f>H70+AU70</f>
        <v>19.869999999999997</v>
      </c>
      <c r="J70" s="5">
        <f>I70+AT70</f>
        <v>22.369999999999997</v>
      </c>
      <c r="K70" s="5">
        <f>J70+AS70</f>
        <v>23.859999999999996</v>
      </c>
      <c r="L70" s="5">
        <f>K70+AR70</f>
        <v>25.529999999999994</v>
      </c>
      <c r="M70" s="5">
        <f>L70+AQ70</f>
        <v>25.639999999999993</v>
      </c>
      <c r="N70" s="5">
        <f t="shared" si="3"/>
        <v>26.009999999999994</v>
      </c>
      <c r="O70" s="5">
        <f t="shared" si="4"/>
        <v>26.419999999999995</v>
      </c>
      <c r="P70" s="5">
        <f t="shared" si="5"/>
        <v>26.229999999999993</v>
      </c>
      <c r="Q70" s="5">
        <f t="shared" si="6"/>
        <v>25.769999999999992</v>
      </c>
      <c r="R70" s="5">
        <f t="shared" si="7"/>
        <v>24.419999999999991</v>
      </c>
      <c r="S70" s="5">
        <f t="shared" si="8"/>
        <v>24.199999999999992</v>
      </c>
      <c r="T70" s="5">
        <f t="shared" si="9"/>
        <v>24.059999999999992</v>
      </c>
      <c r="U70" s="5">
        <f t="shared" si="10"/>
        <v>23.95999999999999</v>
      </c>
      <c r="V70" s="5">
        <f t="shared" si="11"/>
        <v>24.189999999999991</v>
      </c>
      <c r="W70" s="5">
        <f t="shared" si="12"/>
        <v>24.54999999999999</v>
      </c>
      <c r="X70" s="5">
        <f t="shared" si="13"/>
        <v>26.269999999999989</v>
      </c>
      <c r="Y70" s="5">
        <f t="shared" si="14"/>
        <v>26.399999999999988</v>
      </c>
      <c r="Z70" s="5">
        <f t="shared" si="15"/>
        <v>26.81999999999999</v>
      </c>
      <c r="AA70" s="5">
        <f t="shared" si="16"/>
        <v>26.79999999999999</v>
      </c>
      <c r="AC70" s="9">
        <v>0.02</v>
      </c>
      <c r="AD70" s="9">
        <v>0.42</v>
      </c>
      <c r="AE70" s="9">
        <v>0.13</v>
      </c>
      <c r="AF70" s="9">
        <v>1.72</v>
      </c>
      <c r="AG70" s="9">
        <v>0.36</v>
      </c>
      <c r="AH70" s="9">
        <v>0.23</v>
      </c>
      <c r="AI70" s="9">
        <v>0.1</v>
      </c>
      <c r="AJ70" s="9">
        <v>0.14000000000000001</v>
      </c>
      <c r="AK70" s="9">
        <v>0.22</v>
      </c>
      <c r="AL70" s="9">
        <v>1.35</v>
      </c>
      <c r="AM70" s="9">
        <v>0.46</v>
      </c>
      <c r="AN70" s="9">
        <v>0.19</v>
      </c>
      <c r="AO70" s="9">
        <v>0.41</v>
      </c>
      <c r="AP70" s="9">
        <v>0.37</v>
      </c>
      <c r="AQ70" s="9">
        <v>0.11</v>
      </c>
      <c r="AR70" s="9">
        <v>1.67</v>
      </c>
      <c r="AS70" s="9">
        <v>1.49</v>
      </c>
      <c r="AT70" s="9">
        <v>2.5</v>
      </c>
      <c r="AU70" s="9">
        <v>2.2599999999999998</v>
      </c>
      <c r="AV70" s="9">
        <v>1.61</v>
      </c>
      <c r="AW70" s="9">
        <v>2.96</v>
      </c>
    </row>
    <row r="71" spans="1:49" ht="30" customHeight="1" x14ac:dyDescent="0.3">
      <c r="A71" s="3"/>
      <c r="B71" s="3"/>
      <c r="C71" s="4">
        <v>9</v>
      </c>
      <c r="D71" s="5">
        <f>D70*C71</f>
        <v>232.83</v>
      </c>
      <c r="E71" s="5">
        <f>E70*C71</f>
        <v>192.87</v>
      </c>
      <c r="F71" s="5">
        <f>C71*$F$70</f>
        <v>199.62</v>
      </c>
      <c r="G71" s="5">
        <f t="shared" si="0"/>
        <v>196.66</v>
      </c>
      <c r="H71" s="5">
        <f>C71*H70</f>
        <v>158.49</v>
      </c>
      <c r="I71" s="5">
        <f>C71*I70</f>
        <v>178.82999999999998</v>
      </c>
      <c r="J71" s="5">
        <f>C71*J70</f>
        <v>201.32999999999998</v>
      </c>
      <c r="K71" s="5">
        <f>C71*K70</f>
        <v>214.73999999999995</v>
      </c>
      <c r="L71" s="5">
        <f>C71*L70</f>
        <v>229.76999999999995</v>
      </c>
      <c r="M71" s="5">
        <f>C71*M70</f>
        <v>230.75999999999993</v>
      </c>
      <c r="N71" s="5">
        <f>C71*N70</f>
        <v>234.08999999999995</v>
      </c>
      <c r="O71" s="5">
        <f>C71*O70</f>
        <v>237.77999999999994</v>
      </c>
      <c r="P71" s="5">
        <f>C71*P70</f>
        <v>236.06999999999994</v>
      </c>
      <c r="Q71" s="5">
        <f>C71*Q70</f>
        <v>231.92999999999992</v>
      </c>
      <c r="R71" s="5">
        <f>C71*R70</f>
        <v>219.77999999999992</v>
      </c>
      <c r="S71" s="5">
        <f>C71*S70</f>
        <v>217.79999999999993</v>
      </c>
      <c r="T71" s="5">
        <f>C71*T70</f>
        <v>216.53999999999994</v>
      </c>
      <c r="U71" s="5">
        <f>C71*U70</f>
        <v>215.6399999999999</v>
      </c>
      <c r="V71" s="5">
        <f>C71*V70</f>
        <v>217.70999999999992</v>
      </c>
      <c r="W71" s="5">
        <f>C71*W70</f>
        <v>220.9499999999999</v>
      </c>
      <c r="X71" s="5">
        <f>C71*X70</f>
        <v>236.42999999999989</v>
      </c>
      <c r="Y71" s="5">
        <f>C71*Y70</f>
        <v>237.59999999999988</v>
      </c>
      <c r="Z71" s="5">
        <f>C71*Z70</f>
        <v>241.37999999999991</v>
      </c>
      <c r="AA71" s="5">
        <f>C71*AA70</f>
        <v>241.1999999999999</v>
      </c>
      <c r="AC71" s="9">
        <v>0.02</v>
      </c>
      <c r="AD71" s="9">
        <v>0.42</v>
      </c>
      <c r="AE71" s="9">
        <v>0.13</v>
      </c>
      <c r="AF71" s="9">
        <v>1.72</v>
      </c>
      <c r="AG71" s="9">
        <v>0.36</v>
      </c>
      <c r="AH71" s="9">
        <v>0.23</v>
      </c>
      <c r="AI71" s="9">
        <v>0.1</v>
      </c>
      <c r="AJ71" s="9">
        <v>0.14000000000000001</v>
      </c>
      <c r="AK71" s="9">
        <v>0.22</v>
      </c>
      <c r="AL71" s="9">
        <v>1.35</v>
      </c>
      <c r="AM71" s="9">
        <v>0.46</v>
      </c>
      <c r="AN71" s="9">
        <v>0.19</v>
      </c>
      <c r="AO71" s="9">
        <v>0.41</v>
      </c>
      <c r="AP71" s="9">
        <v>0.37</v>
      </c>
      <c r="AQ71" s="9">
        <v>0.11</v>
      </c>
      <c r="AR71" s="9">
        <v>1.67</v>
      </c>
      <c r="AS71" s="9">
        <v>1.49</v>
      </c>
      <c r="AT71" s="9">
        <v>2.5</v>
      </c>
      <c r="AU71" s="9">
        <v>2.2599999999999998</v>
      </c>
      <c r="AV71" s="9">
        <v>1.61</v>
      </c>
      <c r="AW71" s="9">
        <v>2.96</v>
      </c>
    </row>
    <row r="72" spans="1:49" ht="30" customHeight="1" x14ac:dyDescent="0.3">
      <c r="A72" s="3"/>
      <c r="B72" s="3"/>
      <c r="C72" s="4">
        <v>14</v>
      </c>
      <c r="D72" s="5">
        <f>D70*C72</f>
        <v>362.18</v>
      </c>
      <c r="E72" s="5">
        <f>E70*C72</f>
        <v>300.02</v>
      </c>
      <c r="F72" s="5">
        <f t="shared" ref="F72:F74" si="28">C72*$F$70</f>
        <v>310.52</v>
      </c>
      <c r="G72" s="5">
        <f t="shared" si="0"/>
        <v>307.56</v>
      </c>
      <c r="H72" s="5">
        <f>C72*H70</f>
        <v>246.54</v>
      </c>
      <c r="I72" s="5">
        <f>C72*I70</f>
        <v>278.17999999999995</v>
      </c>
      <c r="J72" s="5">
        <f>C72*J70</f>
        <v>313.17999999999995</v>
      </c>
      <c r="K72" s="5">
        <f>C72*K70</f>
        <v>334.03999999999996</v>
      </c>
      <c r="L72" s="5">
        <f>C72*L70</f>
        <v>357.4199999999999</v>
      </c>
      <c r="M72" s="5">
        <f>C72*M70</f>
        <v>358.95999999999992</v>
      </c>
      <c r="N72" s="5">
        <f>C72*N70</f>
        <v>364.13999999999993</v>
      </c>
      <c r="O72" s="5">
        <f>C72*O70</f>
        <v>369.87999999999994</v>
      </c>
      <c r="P72" s="5">
        <f>C72*P70</f>
        <v>367.21999999999991</v>
      </c>
      <c r="Q72" s="5">
        <f>C72*Q70</f>
        <v>360.77999999999992</v>
      </c>
      <c r="R72" s="5">
        <f>C72*R70</f>
        <v>341.87999999999988</v>
      </c>
      <c r="S72" s="5">
        <f>C72*S70</f>
        <v>338.7999999999999</v>
      </c>
      <c r="T72" s="5">
        <f>C72*T70</f>
        <v>336.83999999999986</v>
      </c>
      <c r="U72" s="5">
        <f>C72*U70</f>
        <v>335.43999999999988</v>
      </c>
      <c r="V72" s="5">
        <f>C72*V70</f>
        <v>338.65999999999985</v>
      </c>
      <c r="W72" s="5">
        <f>C72*W70</f>
        <v>343.69999999999987</v>
      </c>
      <c r="X72" s="5">
        <f>C72*X70</f>
        <v>367.77999999999986</v>
      </c>
      <c r="Y72" s="5">
        <f>C72*Y70</f>
        <v>369.59999999999985</v>
      </c>
      <c r="Z72" s="5">
        <f>C72*Z70</f>
        <v>375.47999999999985</v>
      </c>
      <c r="AA72" s="5">
        <f>C72*AA70</f>
        <v>375.19999999999987</v>
      </c>
      <c r="AC72" s="9">
        <v>0.02</v>
      </c>
      <c r="AD72" s="9">
        <v>0.42</v>
      </c>
      <c r="AE72" s="9">
        <v>0.13</v>
      </c>
      <c r="AF72" s="9">
        <v>1.72</v>
      </c>
      <c r="AG72" s="9">
        <v>0.36</v>
      </c>
      <c r="AH72" s="9">
        <v>0.23</v>
      </c>
      <c r="AI72" s="9">
        <v>0.1</v>
      </c>
      <c r="AJ72" s="9">
        <v>0.14000000000000001</v>
      </c>
      <c r="AK72" s="9">
        <v>0.22</v>
      </c>
      <c r="AL72" s="9">
        <v>1.35</v>
      </c>
      <c r="AM72" s="9">
        <v>0.46</v>
      </c>
      <c r="AN72" s="9">
        <v>0.19</v>
      </c>
      <c r="AO72" s="9">
        <v>0.41</v>
      </c>
      <c r="AP72" s="9">
        <v>0.37</v>
      </c>
      <c r="AQ72" s="9">
        <v>0.11</v>
      </c>
      <c r="AR72" s="9">
        <v>1.67</v>
      </c>
      <c r="AS72" s="9">
        <v>1.49</v>
      </c>
      <c r="AT72" s="9">
        <v>2.5</v>
      </c>
      <c r="AU72" s="9">
        <v>2.2599999999999998</v>
      </c>
      <c r="AV72" s="9">
        <v>1.61</v>
      </c>
      <c r="AW72" s="9">
        <v>2.96</v>
      </c>
    </row>
    <row r="73" spans="1:49" ht="30" customHeight="1" x14ac:dyDescent="0.3">
      <c r="A73" s="3"/>
      <c r="B73" s="3"/>
      <c r="C73" s="4">
        <v>19</v>
      </c>
      <c r="D73" s="5">
        <f>D70*C73</f>
        <v>491.53000000000003</v>
      </c>
      <c r="E73" s="5">
        <f>E70*C73</f>
        <v>407.17</v>
      </c>
      <c r="F73" s="5">
        <f t="shared" si="28"/>
        <v>421.42</v>
      </c>
      <c r="G73" s="5">
        <f t="shared" si="0"/>
        <v>418.46000000000004</v>
      </c>
      <c r="H73" s="5">
        <f>C73*H70</f>
        <v>334.59</v>
      </c>
      <c r="I73" s="5">
        <f>C73*I70</f>
        <v>377.53</v>
      </c>
      <c r="J73" s="5">
        <f>C73*J70</f>
        <v>425.03</v>
      </c>
      <c r="K73" s="5">
        <f>C73*K70</f>
        <v>453.33999999999992</v>
      </c>
      <c r="L73" s="5">
        <f>C73*L70</f>
        <v>485.06999999999988</v>
      </c>
      <c r="M73" s="5">
        <f>C73*M70</f>
        <v>487.15999999999985</v>
      </c>
      <c r="N73" s="5">
        <f>C73*N70</f>
        <v>494.18999999999988</v>
      </c>
      <c r="O73" s="5">
        <f>C73*O70</f>
        <v>501.9799999999999</v>
      </c>
      <c r="P73" s="5">
        <f>C73*P70</f>
        <v>498.36999999999989</v>
      </c>
      <c r="Q73" s="5">
        <f>C73*Q70</f>
        <v>489.62999999999988</v>
      </c>
      <c r="R73" s="5">
        <f>C73*R70</f>
        <v>463.97999999999985</v>
      </c>
      <c r="S73" s="5">
        <f>C73*S70</f>
        <v>459.79999999999984</v>
      </c>
      <c r="T73" s="5">
        <f>C73*T70</f>
        <v>457.13999999999982</v>
      </c>
      <c r="U73" s="5">
        <f>C73*U70</f>
        <v>455.23999999999984</v>
      </c>
      <c r="V73" s="5">
        <f>C73*V70</f>
        <v>459.60999999999984</v>
      </c>
      <c r="W73" s="5">
        <f>C73*W70</f>
        <v>466.44999999999982</v>
      </c>
      <c r="X73" s="5">
        <f>C73*X70</f>
        <v>499.12999999999977</v>
      </c>
      <c r="Y73" s="5">
        <f>C73*Y70</f>
        <v>501.5999999999998</v>
      </c>
      <c r="Z73" s="5">
        <f>C73*Z70</f>
        <v>509.57999999999981</v>
      </c>
      <c r="AA73" s="5">
        <f>C73*AA70</f>
        <v>509.19999999999982</v>
      </c>
      <c r="AC73" s="9">
        <v>0.02</v>
      </c>
      <c r="AD73" s="9">
        <v>0.42</v>
      </c>
      <c r="AE73" s="9">
        <v>0.13</v>
      </c>
      <c r="AF73" s="9">
        <v>1.72</v>
      </c>
      <c r="AG73" s="9">
        <v>0.36</v>
      </c>
      <c r="AH73" s="9">
        <v>0.23</v>
      </c>
      <c r="AI73" s="9">
        <v>0.1</v>
      </c>
      <c r="AJ73" s="9">
        <v>0.14000000000000001</v>
      </c>
      <c r="AK73" s="9">
        <v>0.22</v>
      </c>
      <c r="AL73" s="9">
        <v>1.35</v>
      </c>
      <c r="AM73" s="9">
        <v>0.46</v>
      </c>
      <c r="AN73" s="9">
        <v>0.19</v>
      </c>
      <c r="AO73" s="9">
        <v>0.41</v>
      </c>
      <c r="AP73" s="9">
        <v>0.37</v>
      </c>
      <c r="AQ73" s="9">
        <v>0.11</v>
      </c>
      <c r="AR73" s="9">
        <v>1.67</v>
      </c>
      <c r="AS73" s="9">
        <v>1.49</v>
      </c>
      <c r="AT73" s="9">
        <v>2.5</v>
      </c>
      <c r="AU73" s="9">
        <v>2.2599999999999998</v>
      </c>
      <c r="AV73" s="9">
        <v>1.61</v>
      </c>
      <c r="AW73" s="9">
        <v>2.96</v>
      </c>
    </row>
    <row r="74" spans="1:49" ht="30" customHeight="1" x14ac:dyDescent="0.3">
      <c r="A74" s="3"/>
      <c r="B74" s="3"/>
      <c r="C74" s="4">
        <v>48</v>
      </c>
      <c r="D74" s="5">
        <f>D70*C74</f>
        <v>1241.76</v>
      </c>
      <c r="E74" s="5">
        <f>E70*C74</f>
        <v>1028.6399999999999</v>
      </c>
      <c r="F74" s="5">
        <f t="shared" si="28"/>
        <v>1064.6399999999999</v>
      </c>
      <c r="G74" s="5">
        <f t="shared" si="0"/>
        <v>1061.6799999999998</v>
      </c>
      <c r="H74" s="5">
        <f>C74*H70</f>
        <v>845.28</v>
      </c>
      <c r="I74" s="5">
        <f>C74*I70</f>
        <v>953.75999999999988</v>
      </c>
      <c r="J74" s="5">
        <f>C74*J70</f>
        <v>1073.7599999999998</v>
      </c>
      <c r="K74" s="5">
        <f>C74*K70</f>
        <v>1145.2799999999997</v>
      </c>
      <c r="L74" s="5">
        <f>C74*L70</f>
        <v>1225.4399999999996</v>
      </c>
      <c r="M74" s="5">
        <f>C74*M70</f>
        <v>1230.7199999999998</v>
      </c>
      <c r="N74" s="5">
        <f>C74*N70</f>
        <v>1248.4799999999998</v>
      </c>
      <c r="O74" s="5">
        <f>C74*O70</f>
        <v>1268.1599999999999</v>
      </c>
      <c r="P74" s="5">
        <f>C74*P70</f>
        <v>1259.0399999999997</v>
      </c>
      <c r="Q74" s="5">
        <f>C74*Q70</f>
        <v>1236.9599999999996</v>
      </c>
      <c r="R74" s="5">
        <f>C74*R70</f>
        <v>1172.1599999999996</v>
      </c>
      <c r="S74" s="5">
        <f>C74*S70</f>
        <v>1161.5999999999997</v>
      </c>
      <c r="T74" s="5">
        <f>C74*C71</f>
        <v>432</v>
      </c>
      <c r="U74" s="5">
        <f>C74*U70</f>
        <v>1150.0799999999995</v>
      </c>
      <c r="V74" s="5">
        <f>C74*V70</f>
        <v>1161.1199999999994</v>
      </c>
      <c r="W74" s="5">
        <f>C74*W70</f>
        <v>1178.3999999999996</v>
      </c>
      <c r="X74" s="5">
        <f>C74*X70</f>
        <v>1260.9599999999996</v>
      </c>
      <c r="Y74" s="5">
        <f>C74*Y70</f>
        <v>1267.1999999999994</v>
      </c>
      <c r="Z74" s="5">
        <f>C74*Z70</f>
        <v>1287.3599999999994</v>
      </c>
      <c r="AA74" s="5">
        <f>C74*AA70</f>
        <v>1286.3999999999996</v>
      </c>
      <c r="AC74" s="9">
        <v>0.02</v>
      </c>
      <c r="AD74" s="9">
        <v>0.42</v>
      </c>
      <c r="AE74" s="9">
        <v>0.13</v>
      </c>
      <c r="AF74" s="9">
        <v>1.72</v>
      </c>
      <c r="AG74" s="9">
        <v>0.36</v>
      </c>
      <c r="AH74" s="9">
        <v>0.23</v>
      </c>
      <c r="AI74" s="9">
        <v>0.1</v>
      </c>
      <c r="AJ74" s="9">
        <v>0.14000000000000001</v>
      </c>
      <c r="AK74" s="9">
        <v>0.22</v>
      </c>
      <c r="AL74" s="9">
        <v>1.35</v>
      </c>
      <c r="AM74" s="9">
        <v>0.46</v>
      </c>
      <c r="AN74" s="9">
        <v>0.19</v>
      </c>
      <c r="AO74" s="9">
        <v>0.41</v>
      </c>
      <c r="AP74" s="9">
        <v>0.37</v>
      </c>
      <c r="AQ74" s="9">
        <v>0.11</v>
      </c>
      <c r="AR74" s="9">
        <v>1.67</v>
      </c>
      <c r="AS74" s="9">
        <v>1.49</v>
      </c>
      <c r="AT74" s="9">
        <v>2.5</v>
      </c>
      <c r="AU74" s="9">
        <v>2.2599999999999998</v>
      </c>
      <c r="AV74" s="9">
        <v>1.61</v>
      </c>
      <c r="AW74" s="9">
        <v>2.96</v>
      </c>
    </row>
    <row r="75" spans="1:49" ht="30" customHeight="1" x14ac:dyDescent="0.3">
      <c r="A75" s="3" t="s">
        <v>16</v>
      </c>
      <c r="B75" s="3" t="s">
        <v>15</v>
      </c>
      <c r="C75" s="4" t="s">
        <v>7</v>
      </c>
      <c r="D75" s="5">
        <v>25.82</v>
      </c>
      <c r="E75" s="5">
        <f>D75-4.44</f>
        <v>21.38</v>
      </c>
      <c r="F75" s="5">
        <f>E75+0.75</f>
        <v>22.13</v>
      </c>
      <c r="G75" s="5">
        <f t="shared" ref="G75:G86" si="29">F75-AW75</f>
        <v>19.169999999999998</v>
      </c>
      <c r="H75" s="5">
        <f t="shared" ref="H75:H86" si="30">G75-AV75</f>
        <v>17.559999999999999</v>
      </c>
      <c r="I75" s="5">
        <f>H75+AU75</f>
        <v>19.82</v>
      </c>
      <c r="J75" s="5">
        <f>I75+AT75</f>
        <v>22.32</v>
      </c>
      <c r="K75" s="5">
        <f>J75+AS75</f>
        <v>23.81</v>
      </c>
      <c r="L75" s="5">
        <f>K75+AR75</f>
        <v>25.479999999999997</v>
      </c>
      <c r="M75" s="5">
        <f>L75+AQ75</f>
        <v>25.589999999999996</v>
      </c>
      <c r="N75" s="5">
        <f t="shared" ref="N75:N86" si="31">M75+AP75</f>
        <v>25.959999999999997</v>
      </c>
      <c r="O75" s="5">
        <f t="shared" ref="O75:O86" si="32">N75+AO75</f>
        <v>26.369999999999997</v>
      </c>
      <c r="P75" s="5">
        <f t="shared" ref="P75:P86" si="33">O75-AN75</f>
        <v>26.179999999999996</v>
      </c>
      <c r="Q75" s="5">
        <f t="shared" ref="Q75:Q86" si="34">P75-AM75</f>
        <v>25.719999999999995</v>
      </c>
      <c r="R75" s="5">
        <f t="shared" ref="R75:R86" si="35">Q75-AL75</f>
        <v>24.369999999999994</v>
      </c>
      <c r="S75" s="5">
        <f t="shared" ref="S75:S86" si="36">R75-AK75</f>
        <v>24.149999999999995</v>
      </c>
      <c r="T75" s="5">
        <f t="shared" ref="T75:T86" si="37">S75-AJ75</f>
        <v>24.009999999999994</v>
      </c>
      <c r="U75" s="5">
        <f t="shared" ref="U75:U86" si="38">T75-AI75</f>
        <v>23.909999999999993</v>
      </c>
      <c r="V75" s="5">
        <f t="shared" ref="V75:V86" si="39">U75+AH75</f>
        <v>24.139999999999993</v>
      </c>
      <c r="W75" s="5">
        <f t="shared" ref="W75:W86" si="40">V75+AG75</f>
        <v>24.499999999999993</v>
      </c>
      <c r="X75" s="5">
        <f t="shared" ref="X75:X86" si="41">W75+AF75</f>
        <v>26.219999999999992</v>
      </c>
      <c r="Y75" s="5">
        <f t="shared" ref="Y75:Y86" si="42">X75+AE75</f>
        <v>26.349999999999991</v>
      </c>
      <c r="Z75" s="5">
        <f t="shared" ref="Z75:Z86" si="43">Y75+AD75</f>
        <v>26.769999999999992</v>
      </c>
      <c r="AA75" s="5">
        <f t="shared" ref="AA75:AA86" si="44">Z75-AC75</f>
        <v>26.749999999999993</v>
      </c>
      <c r="AC75" s="9">
        <v>0.02</v>
      </c>
      <c r="AD75" s="9">
        <v>0.42</v>
      </c>
      <c r="AE75" s="9">
        <v>0.13</v>
      </c>
      <c r="AF75" s="9">
        <v>1.72</v>
      </c>
      <c r="AG75" s="9">
        <v>0.36</v>
      </c>
      <c r="AH75" s="9">
        <v>0.23</v>
      </c>
      <c r="AI75" s="9">
        <v>0.1</v>
      </c>
      <c r="AJ75" s="9">
        <v>0.14000000000000001</v>
      </c>
      <c r="AK75" s="9">
        <v>0.22</v>
      </c>
      <c r="AL75" s="9">
        <v>1.35</v>
      </c>
      <c r="AM75" s="9">
        <v>0.46</v>
      </c>
      <c r="AN75" s="9">
        <v>0.19</v>
      </c>
      <c r="AO75" s="9">
        <v>0.41</v>
      </c>
      <c r="AP75" s="9">
        <v>0.37</v>
      </c>
      <c r="AQ75" s="9">
        <v>0.11</v>
      </c>
      <c r="AR75" s="9">
        <v>1.67</v>
      </c>
      <c r="AS75" s="9">
        <v>1.49</v>
      </c>
      <c r="AT75" s="9">
        <v>2.5</v>
      </c>
      <c r="AU75" s="9">
        <v>2.2599999999999998</v>
      </c>
      <c r="AV75" s="9">
        <v>1.61</v>
      </c>
      <c r="AW75" s="9">
        <v>2.96</v>
      </c>
    </row>
    <row r="76" spans="1:49" ht="30" customHeight="1" x14ac:dyDescent="0.3">
      <c r="A76" s="3"/>
      <c r="B76" s="3"/>
      <c r="C76" s="4">
        <v>9</v>
      </c>
      <c r="D76" s="5">
        <f>D75*C76</f>
        <v>232.38</v>
      </c>
      <c r="E76" s="5">
        <f>E75*C76</f>
        <v>192.42</v>
      </c>
      <c r="F76" s="5">
        <f>C76*$F$75</f>
        <v>199.17</v>
      </c>
      <c r="G76" s="5">
        <f t="shared" si="29"/>
        <v>196.20999999999998</v>
      </c>
      <c r="H76" s="5">
        <f>C76*H75</f>
        <v>158.04</v>
      </c>
      <c r="I76" s="5">
        <f>C76*I75</f>
        <v>178.38</v>
      </c>
      <c r="J76" s="5">
        <f>C76*J75</f>
        <v>200.88</v>
      </c>
      <c r="K76" s="5">
        <f>C76*K75</f>
        <v>214.29</v>
      </c>
      <c r="L76" s="5">
        <f>C76*L75</f>
        <v>229.31999999999996</v>
      </c>
      <c r="M76" s="5">
        <f>C76*M75</f>
        <v>230.30999999999997</v>
      </c>
      <c r="N76" s="5">
        <f>C76*N75</f>
        <v>233.64</v>
      </c>
      <c r="O76" s="5">
        <f>C76*O75</f>
        <v>237.32999999999998</v>
      </c>
      <c r="P76" s="5">
        <f>C76*P75</f>
        <v>235.61999999999998</v>
      </c>
      <c r="Q76" s="5">
        <f>C76*Q75</f>
        <v>231.47999999999996</v>
      </c>
      <c r="R76" s="5">
        <f>C76*R75</f>
        <v>219.32999999999996</v>
      </c>
      <c r="S76" s="5">
        <f>C76*S75</f>
        <v>217.34999999999997</v>
      </c>
      <c r="T76" s="5">
        <f>C76*C71</f>
        <v>81</v>
      </c>
      <c r="U76" s="5">
        <f>C76*U75</f>
        <v>215.18999999999994</v>
      </c>
      <c r="V76" s="5">
        <f>C76*V75</f>
        <v>217.25999999999993</v>
      </c>
      <c r="W76" s="5">
        <f>C76*W75</f>
        <v>220.49999999999994</v>
      </c>
      <c r="X76" s="5">
        <f>C76*X75</f>
        <v>235.97999999999993</v>
      </c>
      <c r="Y76" s="5">
        <f>C76*Y75</f>
        <v>237.14999999999992</v>
      </c>
      <c r="Z76" s="5">
        <f>C76*Z75</f>
        <v>240.92999999999992</v>
      </c>
      <c r="AA76" s="5">
        <f>C76*AA75</f>
        <v>240.74999999999994</v>
      </c>
      <c r="AC76" s="9">
        <v>0.02</v>
      </c>
      <c r="AD76" s="9">
        <v>0.42</v>
      </c>
      <c r="AE76" s="9">
        <v>0.13</v>
      </c>
      <c r="AF76" s="9">
        <v>1.72</v>
      </c>
      <c r="AG76" s="9">
        <v>0.36</v>
      </c>
      <c r="AH76" s="9">
        <v>0.23</v>
      </c>
      <c r="AI76" s="9">
        <v>0.1</v>
      </c>
      <c r="AJ76" s="9">
        <v>0.14000000000000001</v>
      </c>
      <c r="AK76" s="9">
        <v>0.22</v>
      </c>
      <c r="AL76" s="9">
        <v>1.35</v>
      </c>
      <c r="AM76" s="9">
        <v>0.46</v>
      </c>
      <c r="AN76" s="9">
        <v>0.19</v>
      </c>
      <c r="AO76" s="9">
        <v>0.41</v>
      </c>
      <c r="AP76" s="9">
        <v>0.37</v>
      </c>
      <c r="AQ76" s="9">
        <v>0.11</v>
      </c>
      <c r="AR76" s="9">
        <v>1.67</v>
      </c>
      <c r="AS76" s="9">
        <v>1.49</v>
      </c>
      <c r="AT76" s="9">
        <v>2.5</v>
      </c>
      <c r="AU76" s="9">
        <v>2.2599999999999998</v>
      </c>
      <c r="AV76" s="9">
        <v>1.61</v>
      </c>
      <c r="AW76" s="9">
        <v>2.96</v>
      </c>
    </row>
    <row r="77" spans="1:49" ht="30" customHeight="1" x14ac:dyDescent="0.3">
      <c r="A77" s="3"/>
      <c r="B77" s="3"/>
      <c r="C77" s="4">
        <v>14</v>
      </c>
      <c r="D77" s="5">
        <f>D75*C77</f>
        <v>361.48</v>
      </c>
      <c r="E77" s="5">
        <f>E75*C77</f>
        <v>299.32</v>
      </c>
      <c r="F77" s="5">
        <f t="shared" ref="F77:F79" si="45">C77*$F$75</f>
        <v>309.82</v>
      </c>
      <c r="G77" s="5">
        <f t="shared" si="29"/>
        <v>306.86</v>
      </c>
      <c r="H77" s="5">
        <f>C77*H75</f>
        <v>245.83999999999997</v>
      </c>
      <c r="I77" s="5">
        <f>C77*I75</f>
        <v>277.48</v>
      </c>
      <c r="J77" s="5">
        <f>C77*J75</f>
        <v>312.48</v>
      </c>
      <c r="K77" s="5">
        <f>C77*K75</f>
        <v>333.34</v>
      </c>
      <c r="L77" s="5">
        <f>C77*L75</f>
        <v>356.71999999999997</v>
      </c>
      <c r="M77" s="5">
        <f>C77*M75</f>
        <v>358.25999999999993</v>
      </c>
      <c r="N77" s="5">
        <f>C77*N75</f>
        <v>363.43999999999994</v>
      </c>
      <c r="O77" s="5">
        <f>C77*O75</f>
        <v>369.17999999999995</v>
      </c>
      <c r="P77" s="5">
        <f>C77*P75</f>
        <v>366.51999999999992</v>
      </c>
      <c r="Q77" s="5">
        <f>C77*Q75</f>
        <v>360.07999999999993</v>
      </c>
      <c r="R77" s="5">
        <f>C77*R75</f>
        <v>341.17999999999989</v>
      </c>
      <c r="S77" s="5">
        <f>C77*S75</f>
        <v>338.09999999999991</v>
      </c>
      <c r="T77" s="5">
        <f>C77*T75</f>
        <v>336.13999999999993</v>
      </c>
      <c r="U77" s="5">
        <f>C77*U75</f>
        <v>334.7399999999999</v>
      </c>
      <c r="V77" s="5">
        <f>C77*V75</f>
        <v>337.95999999999992</v>
      </c>
      <c r="W77" s="5">
        <f>C77*W75</f>
        <v>342.99999999999989</v>
      </c>
      <c r="X77" s="5">
        <f>C77*X75</f>
        <v>367.07999999999987</v>
      </c>
      <c r="Y77" s="5">
        <f>C77*Y75</f>
        <v>368.89999999999986</v>
      </c>
      <c r="Z77" s="5">
        <f>C77*Z75</f>
        <v>374.77999999999992</v>
      </c>
      <c r="AA77" s="5">
        <f>C77*AA75</f>
        <v>374.49999999999989</v>
      </c>
      <c r="AC77" s="9">
        <v>0.02</v>
      </c>
      <c r="AD77" s="9">
        <v>0.42</v>
      </c>
      <c r="AE77" s="9">
        <v>0.13</v>
      </c>
      <c r="AF77" s="9">
        <v>1.72</v>
      </c>
      <c r="AG77" s="9">
        <v>0.36</v>
      </c>
      <c r="AH77" s="9">
        <v>0.23</v>
      </c>
      <c r="AI77" s="9">
        <v>0.1</v>
      </c>
      <c r="AJ77" s="9">
        <v>0.14000000000000001</v>
      </c>
      <c r="AK77" s="9">
        <v>0.22</v>
      </c>
      <c r="AL77" s="9">
        <v>1.35</v>
      </c>
      <c r="AM77" s="9">
        <v>0.46</v>
      </c>
      <c r="AN77" s="9">
        <v>0.19</v>
      </c>
      <c r="AO77" s="9">
        <v>0.41</v>
      </c>
      <c r="AP77" s="9">
        <v>0.37</v>
      </c>
      <c r="AQ77" s="9">
        <v>0.11</v>
      </c>
      <c r="AR77" s="9">
        <v>1.67</v>
      </c>
      <c r="AS77" s="9">
        <v>1.49</v>
      </c>
      <c r="AT77" s="9">
        <v>2.5</v>
      </c>
      <c r="AU77" s="9">
        <v>2.2599999999999998</v>
      </c>
      <c r="AV77" s="9">
        <v>1.61</v>
      </c>
      <c r="AW77" s="9">
        <v>2.96</v>
      </c>
    </row>
    <row r="78" spans="1:49" ht="30" customHeight="1" x14ac:dyDescent="0.3">
      <c r="A78" s="3"/>
      <c r="B78" s="3"/>
      <c r="C78" s="4">
        <v>19</v>
      </c>
      <c r="D78" s="5">
        <f>D75*C78</f>
        <v>490.58</v>
      </c>
      <c r="E78" s="5">
        <f>E75*C78</f>
        <v>406.21999999999997</v>
      </c>
      <c r="F78" s="5">
        <f t="shared" si="45"/>
        <v>420.46999999999997</v>
      </c>
      <c r="G78" s="5">
        <f t="shared" si="29"/>
        <v>417.51</v>
      </c>
      <c r="H78" s="5">
        <f>C78*H75</f>
        <v>333.64</v>
      </c>
      <c r="I78" s="5">
        <f>C78*I75</f>
        <v>376.58</v>
      </c>
      <c r="J78" s="5">
        <f>C78*J75</f>
        <v>424.08</v>
      </c>
      <c r="K78" s="5">
        <f>C78*K75</f>
        <v>452.39</v>
      </c>
      <c r="L78" s="5">
        <f>C78*L75</f>
        <v>484.11999999999995</v>
      </c>
      <c r="M78" s="5">
        <f>C78*M75</f>
        <v>486.20999999999992</v>
      </c>
      <c r="N78" s="5">
        <f>C78*N75</f>
        <v>493.23999999999995</v>
      </c>
      <c r="O78" s="5">
        <f>C78*O75</f>
        <v>501.03</v>
      </c>
      <c r="P78" s="5">
        <f>C78*P75</f>
        <v>497.4199999999999</v>
      </c>
      <c r="Q78" s="5">
        <f>C78*Q75</f>
        <v>488.67999999999989</v>
      </c>
      <c r="R78" s="5">
        <f>C78*R75</f>
        <v>463.02999999999986</v>
      </c>
      <c r="S78" s="5">
        <f>C78*S75</f>
        <v>458.84999999999991</v>
      </c>
      <c r="T78" s="5">
        <f>C78*T75</f>
        <v>456.18999999999988</v>
      </c>
      <c r="U78" s="5">
        <f>C78*U75</f>
        <v>454.28999999999985</v>
      </c>
      <c r="V78" s="5">
        <f>C78*V75</f>
        <v>458.65999999999985</v>
      </c>
      <c r="W78" s="5">
        <f>C78*W75</f>
        <v>465.49999999999989</v>
      </c>
      <c r="X78" s="5">
        <f>C78*X75</f>
        <v>498.17999999999984</v>
      </c>
      <c r="Y78" s="5">
        <f>C78*Y75</f>
        <v>500.64999999999981</v>
      </c>
      <c r="Z78" s="5">
        <f>C78*Z75</f>
        <v>508.62999999999988</v>
      </c>
      <c r="AA78" s="5">
        <f>C78*AA75</f>
        <v>508.24999999999989</v>
      </c>
      <c r="AC78" s="9">
        <v>0.02</v>
      </c>
      <c r="AD78" s="9">
        <v>0.42</v>
      </c>
      <c r="AE78" s="9">
        <v>0.13</v>
      </c>
      <c r="AF78" s="9">
        <v>1.72</v>
      </c>
      <c r="AG78" s="9">
        <v>0.36</v>
      </c>
      <c r="AH78" s="9">
        <v>0.23</v>
      </c>
      <c r="AI78" s="9">
        <v>0.1</v>
      </c>
      <c r="AJ78" s="9">
        <v>0.14000000000000001</v>
      </c>
      <c r="AK78" s="9">
        <v>0.22</v>
      </c>
      <c r="AL78" s="9">
        <v>1.35</v>
      </c>
      <c r="AM78" s="9">
        <v>0.46</v>
      </c>
      <c r="AN78" s="9">
        <v>0.19</v>
      </c>
      <c r="AO78" s="9">
        <v>0.41</v>
      </c>
      <c r="AP78" s="9">
        <v>0.37</v>
      </c>
      <c r="AQ78" s="9">
        <v>0.11</v>
      </c>
      <c r="AR78" s="9">
        <v>1.67</v>
      </c>
      <c r="AS78" s="9">
        <v>1.49</v>
      </c>
      <c r="AT78" s="9">
        <v>2.5</v>
      </c>
      <c r="AU78" s="9">
        <v>2.2599999999999998</v>
      </c>
      <c r="AV78" s="9">
        <v>1.61</v>
      </c>
      <c r="AW78" s="9">
        <v>2.96</v>
      </c>
    </row>
    <row r="79" spans="1:49" ht="30" customHeight="1" x14ac:dyDescent="0.3">
      <c r="A79" s="3"/>
      <c r="B79" s="3"/>
      <c r="C79" s="4">
        <v>48</v>
      </c>
      <c r="D79" s="5">
        <f>D75*C79</f>
        <v>1239.3600000000001</v>
      </c>
      <c r="E79" s="5">
        <f>E75*C79</f>
        <v>1026.24</v>
      </c>
      <c r="F79" s="5">
        <f t="shared" si="45"/>
        <v>1062.24</v>
      </c>
      <c r="G79" s="5">
        <f t="shared" si="29"/>
        <v>1059.28</v>
      </c>
      <c r="H79" s="5">
        <f>C79*H75</f>
        <v>842.87999999999988</v>
      </c>
      <c r="I79" s="5">
        <f>C79*I75</f>
        <v>951.36</v>
      </c>
      <c r="J79" s="5">
        <f>C79*J75</f>
        <v>1071.3600000000001</v>
      </c>
      <c r="K79" s="5">
        <f>C79*K75</f>
        <v>1142.8799999999999</v>
      </c>
      <c r="L79" s="5">
        <f>C79*L75</f>
        <v>1223.04</v>
      </c>
      <c r="M79" s="5">
        <f>C79*M75</f>
        <v>1228.3199999999997</v>
      </c>
      <c r="N79" s="5">
        <f>C79*N75</f>
        <v>1246.08</v>
      </c>
      <c r="O79" s="5">
        <f>C79*O75</f>
        <v>1265.7599999999998</v>
      </c>
      <c r="P79" s="5">
        <f>C79*P75</f>
        <v>1256.6399999999999</v>
      </c>
      <c r="Q79" s="5">
        <f>C79*Q75</f>
        <v>1234.5599999999997</v>
      </c>
      <c r="R79" s="5">
        <f>C79*R75</f>
        <v>1169.7599999999998</v>
      </c>
      <c r="S79" s="5">
        <f>C79*S75</f>
        <v>1159.1999999999998</v>
      </c>
      <c r="T79" s="5">
        <f>C79*T75</f>
        <v>1152.4799999999998</v>
      </c>
      <c r="U79" s="5">
        <f>C79*U75</f>
        <v>1147.6799999999996</v>
      </c>
      <c r="V79" s="5">
        <f>C79*V75</f>
        <v>1158.7199999999998</v>
      </c>
      <c r="W79" s="5">
        <f>C79*W75</f>
        <v>1175.9999999999995</v>
      </c>
      <c r="X79" s="5">
        <f>C79*X75</f>
        <v>1258.5599999999995</v>
      </c>
      <c r="Y79" s="5">
        <f>C79*Y75</f>
        <v>1264.7999999999995</v>
      </c>
      <c r="Z79" s="5">
        <f>C79*Z75</f>
        <v>1284.9599999999996</v>
      </c>
      <c r="AA79" s="5">
        <f>C79*AA75</f>
        <v>1283.9999999999995</v>
      </c>
      <c r="AC79" s="9">
        <v>0.02</v>
      </c>
      <c r="AD79" s="9">
        <v>0.42</v>
      </c>
      <c r="AE79" s="9">
        <v>0.13</v>
      </c>
      <c r="AF79" s="9">
        <v>1.72</v>
      </c>
      <c r="AG79" s="9">
        <v>0.36</v>
      </c>
      <c r="AH79" s="9">
        <v>0.23</v>
      </c>
      <c r="AI79" s="9">
        <v>0.1</v>
      </c>
      <c r="AJ79" s="9">
        <v>0.14000000000000001</v>
      </c>
      <c r="AK79" s="9">
        <v>0.22</v>
      </c>
      <c r="AL79" s="9">
        <v>1.35</v>
      </c>
      <c r="AM79" s="9">
        <v>0.46</v>
      </c>
      <c r="AN79" s="9">
        <v>0.19</v>
      </c>
      <c r="AO79" s="9">
        <v>0.41</v>
      </c>
      <c r="AP79" s="9">
        <v>0.37</v>
      </c>
      <c r="AQ79" s="9">
        <v>0.11</v>
      </c>
      <c r="AR79" s="9">
        <v>1.67</v>
      </c>
      <c r="AS79" s="9">
        <v>1.49</v>
      </c>
      <c r="AT79" s="9">
        <v>2.5</v>
      </c>
      <c r="AU79" s="9">
        <v>2.2599999999999998</v>
      </c>
      <c r="AV79" s="9">
        <v>1.61</v>
      </c>
      <c r="AW79" s="9">
        <v>2.96</v>
      </c>
    </row>
    <row r="80" spans="1:49" ht="30" customHeight="1" x14ac:dyDescent="0.3">
      <c r="A80" s="7" t="s">
        <v>17</v>
      </c>
      <c r="B80" s="3" t="s">
        <v>8</v>
      </c>
      <c r="C80" s="4" t="s">
        <v>7</v>
      </c>
      <c r="D80" s="5">
        <v>27.36</v>
      </c>
      <c r="E80" s="5">
        <f t="shared" ref="E80:E86" si="46">D80-4.44</f>
        <v>22.919999999999998</v>
      </c>
      <c r="F80" s="5">
        <f>E80+0.75</f>
        <v>23.669999999999998</v>
      </c>
      <c r="G80" s="5">
        <f t="shared" si="29"/>
        <v>20.709999999999997</v>
      </c>
      <c r="H80" s="5">
        <f t="shared" si="30"/>
        <v>19.099999999999998</v>
      </c>
      <c r="I80" s="5">
        <f>H80+AU81</f>
        <v>21.36</v>
      </c>
      <c r="J80" s="5">
        <f>I80+AT80</f>
        <v>23.86</v>
      </c>
      <c r="K80" s="5">
        <f>J80+AS80</f>
        <v>25.349999999999998</v>
      </c>
      <c r="L80" s="5">
        <f>K80+AR80</f>
        <v>27.019999999999996</v>
      </c>
      <c r="M80" s="5">
        <f>L80+AQ80</f>
        <v>27.129999999999995</v>
      </c>
      <c r="N80" s="5">
        <f t="shared" si="31"/>
        <v>27.499999999999996</v>
      </c>
      <c r="O80" s="5">
        <f t="shared" si="32"/>
        <v>27.909999999999997</v>
      </c>
      <c r="P80" s="5">
        <f t="shared" si="33"/>
        <v>27.719999999999995</v>
      </c>
      <c r="Q80" s="5">
        <f t="shared" si="34"/>
        <v>27.259999999999994</v>
      </c>
      <c r="R80" s="5">
        <f t="shared" si="35"/>
        <v>25.909999999999993</v>
      </c>
      <c r="S80" s="5">
        <f t="shared" si="36"/>
        <v>25.689999999999994</v>
      </c>
      <c r="T80" s="5">
        <f t="shared" si="37"/>
        <v>25.549999999999994</v>
      </c>
      <c r="U80" s="5">
        <f t="shared" si="38"/>
        <v>25.449999999999992</v>
      </c>
      <c r="V80" s="5">
        <f t="shared" si="39"/>
        <v>25.679999999999993</v>
      </c>
      <c r="W80" s="5">
        <f t="shared" si="40"/>
        <v>26.039999999999992</v>
      </c>
      <c r="X80" s="5">
        <f t="shared" si="41"/>
        <v>27.759999999999991</v>
      </c>
      <c r="Y80" s="5">
        <f t="shared" si="42"/>
        <v>27.88999999999999</v>
      </c>
      <c r="Z80" s="5">
        <f t="shared" si="43"/>
        <v>28.309999999999992</v>
      </c>
      <c r="AA80" s="5">
        <f t="shared" si="44"/>
        <v>28.289999999999992</v>
      </c>
      <c r="AC80" s="9">
        <v>0.02</v>
      </c>
      <c r="AD80" s="9">
        <v>0.42</v>
      </c>
      <c r="AE80" s="9">
        <v>0.13</v>
      </c>
      <c r="AF80" s="9">
        <v>1.72</v>
      </c>
      <c r="AG80" s="9">
        <v>0.36</v>
      </c>
      <c r="AH80" s="9">
        <v>0.23</v>
      </c>
      <c r="AI80" s="9">
        <v>0.1</v>
      </c>
      <c r="AJ80" s="9">
        <v>0.14000000000000001</v>
      </c>
      <c r="AK80" s="9">
        <v>0.22</v>
      </c>
      <c r="AL80" s="9">
        <v>1.35</v>
      </c>
      <c r="AM80" s="9">
        <v>0.46</v>
      </c>
      <c r="AN80" s="9">
        <v>0.19</v>
      </c>
      <c r="AO80" s="9">
        <v>0.41</v>
      </c>
      <c r="AP80" s="9">
        <v>0.37</v>
      </c>
      <c r="AQ80" s="9">
        <v>0.11</v>
      </c>
      <c r="AR80" s="9">
        <v>1.67</v>
      </c>
      <c r="AS80" s="9">
        <v>1.49</v>
      </c>
      <c r="AT80" s="9">
        <v>2.5</v>
      </c>
      <c r="AU80" s="9">
        <v>2.2599999999999998</v>
      </c>
      <c r="AV80" s="9">
        <v>1.61</v>
      </c>
      <c r="AW80" s="9">
        <v>2.96</v>
      </c>
    </row>
    <row r="81" spans="1:49" ht="30" customHeight="1" x14ac:dyDescent="0.3">
      <c r="A81" s="3" t="s">
        <v>17</v>
      </c>
      <c r="B81" s="3" t="s">
        <v>9</v>
      </c>
      <c r="C81" s="4" t="s">
        <v>7</v>
      </c>
      <c r="D81" s="5">
        <v>26.53</v>
      </c>
      <c r="E81" s="5">
        <f t="shared" si="46"/>
        <v>22.09</v>
      </c>
      <c r="F81" s="5">
        <f t="shared" ref="F81:F86" si="47">E81+0.75</f>
        <v>22.84</v>
      </c>
      <c r="G81" s="5">
        <f t="shared" si="29"/>
        <v>19.88</v>
      </c>
      <c r="H81" s="5">
        <f t="shared" si="30"/>
        <v>18.27</v>
      </c>
      <c r="I81" s="5">
        <f t="shared" ref="I81:I85" si="48">H81+AU82</f>
        <v>20.53</v>
      </c>
      <c r="J81" s="5">
        <f t="shared" ref="J81:J86" si="49">I81+AT81</f>
        <v>23.03</v>
      </c>
      <c r="K81" s="5">
        <f t="shared" ref="K81:K86" si="50">J81+AS81</f>
        <v>24.52</v>
      </c>
      <c r="L81" s="5">
        <f t="shared" ref="L81:L86" si="51">K81+AR81</f>
        <v>26.189999999999998</v>
      </c>
      <c r="M81" s="5">
        <f t="shared" ref="M81:M86" si="52">L81+AQ81</f>
        <v>26.299999999999997</v>
      </c>
      <c r="N81" s="5">
        <f t="shared" si="31"/>
        <v>26.669999999999998</v>
      </c>
      <c r="O81" s="5">
        <f t="shared" si="32"/>
        <v>27.08</v>
      </c>
      <c r="P81" s="5">
        <f t="shared" si="33"/>
        <v>26.889999999999997</v>
      </c>
      <c r="Q81" s="5">
        <f t="shared" si="34"/>
        <v>26.429999999999996</v>
      </c>
      <c r="R81" s="5">
        <f t="shared" si="35"/>
        <v>25.079999999999995</v>
      </c>
      <c r="S81" s="5">
        <f t="shared" si="36"/>
        <v>24.859999999999996</v>
      </c>
      <c r="T81" s="5">
        <f t="shared" si="37"/>
        <v>24.719999999999995</v>
      </c>
      <c r="U81" s="5">
        <f t="shared" si="38"/>
        <v>24.619999999999994</v>
      </c>
      <c r="V81" s="5">
        <f t="shared" si="39"/>
        <v>24.849999999999994</v>
      </c>
      <c r="W81" s="5">
        <f t="shared" si="40"/>
        <v>25.209999999999994</v>
      </c>
      <c r="X81" s="5">
        <f t="shared" si="41"/>
        <v>26.929999999999993</v>
      </c>
      <c r="Y81" s="5">
        <f t="shared" si="42"/>
        <v>27.059999999999992</v>
      </c>
      <c r="Z81" s="5">
        <f t="shared" si="43"/>
        <v>27.479999999999993</v>
      </c>
      <c r="AA81" s="5">
        <f t="shared" si="44"/>
        <v>27.459999999999994</v>
      </c>
      <c r="AC81" s="9">
        <v>0.02</v>
      </c>
      <c r="AD81" s="9">
        <v>0.42</v>
      </c>
      <c r="AE81" s="9">
        <v>0.13</v>
      </c>
      <c r="AF81" s="9">
        <v>1.72</v>
      </c>
      <c r="AG81" s="9">
        <v>0.36</v>
      </c>
      <c r="AH81" s="9">
        <v>0.23</v>
      </c>
      <c r="AI81" s="9">
        <v>0.1</v>
      </c>
      <c r="AJ81" s="9">
        <v>0.14000000000000001</v>
      </c>
      <c r="AK81" s="9">
        <v>0.22</v>
      </c>
      <c r="AL81" s="9">
        <v>1.35</v>
      </c>
      <c r="AM81" s="9">
        <v>0.46</v>
      </c>
      <c r="AN81" s="9">
        <v>0.19</v>
      </c>
      <c r="AO81" s="9">
        <v>0.41</v>
      </c>
      <c r="AP81" s="9">
        <v>0.37</v>
      </c>
      <c r="AQ81" s="9">
        <v>0.11</v>
      </c>
      <c r="AR81" s="9">
        <v>1.67</v>
      </c>
      <c r="AS81" s="9">
        <v>1.49</v>
      </c>
      <c r="AT81" s="9">
        <v>2.5</v>
      </c>
      <c r="AU81" s="9">
        <v>2.2599999999999998</v>
      </c>
      <c r="AV81" s="9">
        <v>1.61</v>
      </c>
      <c r="AW81" s="9">
        <v>2.96</v>
      </c>
    </row>
    <row r="82" spans="1:49" ht="30" customHeight="1" x14ac:dyDescent="0.3">
      <c r="A82" s="3" t="s">
        <v>17</v>
      </c>
      <c r="B82" s="3" t="s">
        <v>10</v>
      </c>
      <c r="C82" s="4" t="s">
        <v>7</v>
      </c>
      <c r="D82" s="5">
        <v>25.9</v>
      </c>
      <c r="E82" s="5">
        <f t="shared" si="46"/>
        <v>21.459999999999997</v>
      </c>
      <c r="F82" s="5">
        <f t="shared" si="47"/>
        <v>22.209999999999997</v>
      </c>
      <c r="G82" s="5">
        <f t="shared" si="29"/>
        <v>19.249999999999996</v>
      </c>
      <c r="H82" s="5">
        <f t="shared" si="30"/>
        <v>17.639999999999997</v>
      </c>
      <c r="I82" s="5">
        <f t="shared" si="48"/>
        <v>19.899999999999999</v>
      </c>
      <c r="J82" s="5">
        <f t="shared" si="49"/>
        <v>22.4</v>
      </c>
      <c r="K82" s="5">
        <f t="shared" si="50"/>
        <v>23.889999999999997</v>
      </c>
      <c r="L82" s="5">
        <f t="shared" si="51"/>
        <v>25.559999999999995</v>
      </c>
      <c r="M82" s="5">
        <f t="shared" si="52"/>
        <v>25.669999999999995</v>
      </c>
      <c r="N82" s="5">
        <f t="shared" si="31"/>
        <v>26.039999999999996</v>
      </c>
      <c r="O82" s="5">
        <f t="shared" si="32"/>
        <v>26.449999999999996</v>
      </c>
      <c r="P82" s="5">
        <f t="shared" si="33"/>
        <v>26.259999999999994</v>
      </c>
      <c r="Q82" s="5">
        <f t="shared" si="34"/>
        <v>25.799999999999994</v>
      </c>
      <c r="R82" s="5">
        <f t="shared" si="35"/>
        <v>24.449999999999992</v>
      </c>
      <c r="S82" s="5">
        <f t="shared" si="36"/>
        <v>24.229999999999993</v>
      </c>
      <c r="T82" s="5">
        <f t="shared" si="37"/>
        <v>24.089999999999993</v>
      </c>
      <c r="U82" s="5">
        <f t="shared" si="38"/>
        <v>23.989999999999991</v>
      </c>
      <c r="V82" s="5">
        <f t="shared" si="39"/>
        <v>24.219999999999992</v>
      </c>
      <c r="W82" s="5">
        <f t="shared" si="40"/>
        <v>24.579999999999991</v>
      </c>
      <c r="X82" s="5">
        <f t="shared" si="41"/>
        <v>26.29999999999999</v>
      </c>
      <c r="Y82" s="5">
        <f t="shared" si="42"/>
        <v>26.429999999999989</v>
      </c>
      <c r="Z82" s="5">
        <f t="shared" si="43"/>
        <v>26.849999999999991</v>
      </c>
      <c r="AA82" s="5">
        <f t="shared" si="44"/>
        <v>26.829999999999991</v>
      </c>
      <c r="AC82" s="9">
        <v>0.02</v>
      </c>
      <c r="AD82" s="9">
        <v>0.42</v>
      </c>
      <c r="AE82" s="9">
        <v>0.13</v>
      </c>
      <c r="AF82" s="9">
        <v>1.72</v>
      </c>
      <c r="AG82" s="9">
        <v>0.36</v>
      </c>
      <c r="AH82" s="9">
        <v>0.23</v>
      </c>
      <c r="AI82" s="9">
        <v>0.1</v>
      </c>
      <c r="AJ82" s="9">
        <v>0.14000000000000001</v>
      </c>
      <c r="AK82" s="9">
        <v>0.22</v>
      </c>
      <c r="AL82" s="9">
        <v>1.35</v>
      </c>
      <c r="AM82" s="9">
        <v>0.46</v>
      </c>
      <c r="AN82" s="9">
        <v>0.19</v>
      </c>
      <c r="AO82" s="9">
        <v>0.41</v>
      </c>
      <c r="AP82" s="9">
        <v>0.37</v>
      </c>
      <c r="AQ82" s="9">
        <v>0.11</v>
      </c>
      <c r="AR82" s="9">
        <v>1.67</v>
      </c>
      <c r="AS82" s="9">
        <v>1.49</v>
      </c>
      <c r="AT82" s="9">
        <v>2.5</v>
      </c>
      <c r="AU82" s="9">
        <v>2.2599999999999998</v>
      </c>
      <c r="AV82" s="9">
        <v>1.61</v>
      </c>
      <c r="AW82" s="9">
        <v>2.96</v>
      </c>
    </row>
    <row r="83" spans="1:49" ht="30" customHeight="1" x14ac:dyDescent="0.3">
      <c r="A83" s="3" t="s">
        <v>17</v>
      </c>
      <c r="B83" s="3" t="s">
        <v>11</v>
      </c>
      <c r="C83" s="4" t="s">
        <v>7</v>
      </c>
      <c r="D83" s="5">
        <v>27.56</v>
      </c>
      <c r="E83" s="5">
        <f t="shared" si="46"/>
        <v>23.119999999999997</v>
      </c>
      <c r="F83" s="5">
        <f t="shared" si="47"/>
        <v>23.869999999999997</v>
      </c>
      <c r="G83" s="5">
        <f t="shared" si="29"/>
        <v>20.909999999999997</v>
      </c>
      <c r="H83" s="5">
        <f t="shared" si="30"/>
        <v>19.299999999999997</v>
      </c>
      <c r="I83" s="5">
        <f t="shared" si="48"/>
        <v>21.559999999999995</v>
      </c>
      <c r="J83" s="5">
        <f t="shared" si="49"/>
        <v>24.059999999999995</v>
      </c>
      <c r="K83" s="5">
        <f t="shared" si="50"/>
        <v>25.549999999999994</v>
      </c>
      <c r="L83" s="5">
        <f t="shared" si="51"/>
        <v>27.219999999999992</v>
      </c>
      <c r="M83" s="5">
        <f t="shared" si="52"/>
        <v>27.329999999999991</v>
      </c>
      <c r="N83" s="5">
        <f t="shared" si="31"/>
        <v>27.699999999999992</v>
      </c>
      <c r="O83" s="5">
        <f t="shared" si="32"/>
        <v>28.109999999999992</v>
      </c>
      <c r="P83" s="5">
        <f t="shared" si="33"/>
        <v>27.919999999999991</v>
      </c>
      <c r="Q83" s="5">
        <f t="shared" si="34"/>
        <v>27.45999999999999</v>
      </c>
      <c r="R83" s="5">
        <f t="shared" si="35"/>
        <v>26.109999999999989</v>
      </c>
      <c r="S83" s="5">
        <f t="shared" si="36"/>
        <v>25.88999999999999</v>
      </c>
      <c r="T83" s="5">
        <f t="shared" si="37"/>
        <v>25.749999999999989</v>
      </c>
      <c r="U83" s="5">
        <f t="shared" si="38"/>
        <v>25.649999999999988</v>
      </c>
      <c r="V83" s="5">
        <f t="shared" si="39"/>
        <v>25.879999999999988</v>
      </c>
      <c r="W83" s="5">
        <f t="shared" si="40"/>
        <v>26.239999999999988</v>
      </c>
      <c r="X83" s="5">
        <f t="shared" si="41"/>
        <v>27.959999999999987</v>
      </c>
      <c r="Y83" s="5">
        <f t="shared" si="42"/>
        <v>28.089999999999986</v>
      </c>
      <c r="Z83" s="5">
        <f t="shared" si="43"/>
        <v>28.509999999999987</v>
      </c>
      <c r="AA83" s="5">
        <f t="shared" si="44"/>
        <v>28.489999999999988</v>
      </c>
      <c r="AC83" s="9">
        <v>0.02</v>
      </c>
      <c r="AD83" s="9">
        <v>0.42</v>
      </c>
      <c r="AE83" s="9">
        <v>0.13</v>
      </c>
      <c r="AF83" s="9">
        <v>1.72</v>
      </c>
      <c r="AG83" s="9">
        <v>0.36</v>
      </c>
      <c r="AH83" s="9">
        <v>0.23</v>
      </c>
      <c r="AI83" s="9">
        <v>0.1</v>
      </c>
      <c r="AJ83" s="9">
        <v>0.14000000000000001</v>
      </c>
      <c r="AK83" s="9">
        <v>0.22</v>
      </c>
      <c r="AL83" s="9">
        <v>1.35</v>
      </c>
      <c r="AM83" s="9">
        <v>0.46</v>
      </c>
      <c r="AN83" s="9">
        <v>0.19</v>
      </c>
      <c r="AO83" s="9">
        <v>0.41</v>
      </c>
      <c r="AP83" s="9">
        <v>0.37</v>
      </c>
      <c r="AQ83" s="9">
        <v>0.11</v>
      </c>
      <c r="AR83" s="9">
        <v>1.67</v>
      </c>
      <c r="AS83" s="9">
        <v>1.49</v>
      </c>
      <c r="AT83" s="9">
        <v>2.5</v>
      </c>
      <c r="AU83" s="9">
        <v>2.2599999999999998</v>
      </c>
      <c r="AV83" s="9">
        <v>1.61</v>
      </c>
      <c r="AW83" s="9">
        <v>2.96</v>
      </c>
    </row>
    <row r="84" spans="1:49" ht="30" customHeight="1" x14ac:dyDescent="0.3">
      <c r="A84" s="3" t="s">
        <v>17</v>
      </c>
      <c r="B84" s="3" t="s">
        <v>12</v>
      </c>
      <c r="C84" s="4" t="s">
        <v>7</v>
      </c>
      <c r="D84" s="5">
        <v>26.88</v>
      </c>
      <c r="E84" s="5">
        <f t="shared" si="46"/>
        <v>22.439999999999998</v>
      </c>
      <c r="F84" s="5">
        <f t="shared" si="47"/>
        <v>23.189999999999998</v>
      </c>
      <c r="G84" s="5">
        <f t="shared" si="29"/>
        <v>20.229999999999997</v>
      </c>
      <c r="H84" s="5">
        <f t="shared" si="30"/>
        <v>18.619999999999997</v>
      </c>
      <c r="I84" s="5">
        <f t="shared" si="48"/>
        <v>20.879999999999995</v>
      </c>
      <c r="J84" s="5">
        <f t="shared" si="49"/>
        <v>23.379999999999995</v>
      </c>
      <c r="K84" s="5">
        <f t="shared" si="50"/>
        <v>24.869999999999994</v>
      </c>
      <c r="L84" s="5">
        <f t="shared" si="51"/>
        <v>26.539999999999992</v>
      </c>
      <c r="M84" s="5">
        <f t="shared" si="52"/>
        <v>26.649999999999991</v>
      </c>
      <c r="N84" s="5">
        <f t="shared" si="31"/>
        <v>27.019999999999992</v>
      </c>
      <c r="O84" s="5">
        <f t="shared" si="32"/>
        <v>27.429999999999993</v>
      </c>
      <c r="P84" s="5">
        <f t="shared" si="33"/>
        <v>27.239999999999991</v>
      </c>
      <c r="Q84" s="5">
        <f t="shared" si="34"/>
        <v>26.77999999999999</v>
      </c>
      <c r="R84" s="5">
        <f t="shared" si="35"/>
        <v>25.429999999999989</v>
      </c>
      <c r="S84" s="5">
        <f t="shared" si="36"/>
        <v>25.20999999999999</v>
      </c>
      <c r="T84" s="5">
        <f t="shared" si="37"/>
        <v>25.06999999999999</v>
      </c>
      <c r="U84" s="5">
        <f t="shared" si="38"/>
        <v>24.969999999999988</v>
      </c>
      <c r="V84" s="5">
        <f t="shared" si="39"/>
        <v>25.199999999999989</v>
      </c>
      <c r="W84" s="5">
        <f t="shared" si="40"/>
        <v>25.559999999999988</v>
      </c>
      <c r="X84" s="5">
        <f t="shared" si="41"/>
        <v>27.279999999999987</v>
      </c>
      <c r="Y84" s="5">
        <f t="shared" si="42"/>
        <v>27.409999999999986</v>
      </c>
      <c r="Z84" s="5">
        <f t="shared" si="43"/>
        <v>27.829999999999988</v>
      </c>
      <c r="AA84" s="5">
        <f t="shared" si="44"/>
        <v>27.809999999999988</v>
      </c>
      <c r="AC84" s="9">
        <v>0.02</v>
      </c>
      <c r="AD84" s="9">
        <v>0.42</v>
      </c>
      <c r="AE84" s="9">
        <v>0.13</v>
      </c>
      <c r="AF84" s="9">
        <v>1.72</v>
      </c>
      <c r="AG84" s="9">
        <v>0.36</v>
      </c>
      <c r="AH84" s="9">
        <v>0.23</v>
      </c>
      <c r="AI84" s="9">
        <v>0.1</v>
      </c>
      <c r="AJ84" s="9">
        <v>0.14000000000000001</v>
      </c>
      <c r="AK84" s="9">
        <v>0.22</v>
      </c>
      <c r="AL84" s="9">
        <v>1.35</v>
      </c>
      <c r="AM84" s="9">
        <v>0.46</v>
      </c>
      <c r="AN84" s="9">
        <v>0.19</v>
      </c>
      <c r="AO84" s="9">
        <v>0.41</v>
      </c>
      <c r="AP84" s="9">
        <v>0.37</v>
      </c>
      <c r="AQ84" s="9">
        <v>0.11</v>
      </c>
      <c r="AR84" s="9">
        <v>1.67</v>
      </c>
      <c r="AS84" s="9">
        <v>1.49</v>
      </c>
      <c r="AT84" s="9">
        <v>2.5</v>
      </c>
      <c r="AU84" s="9">
        <v>2.2599999999999998</v>
      </c>
      <c r="AV84" s="9">
        <v>1.61</v>
      </c>
      <c r="AW84" s="9">
        <v>2.96</v>
      </c>
    </row>
    <row r="85" spans="1:49" ht="30" customHeight="1" x14ac:dyDescent="0.3">
      <c r="A85" s="3" t="s">
        <v>17</v>
      </c>
      <c r="B85" s="3" t="s">
        <v>13</v>
      </c>
      <c r="C85" s="4" t="s">
        <v>7</v>
      </c>
      <c r="D85" s="5">
        <v>26.87</v>
      </c>
      <c r="E85" s="5">
        <f t="shared" si="46"/>
        <v>22.43</v>
      </c>
      <c r="F85" s="5">
        <f t="shared" si="47"/>
        <v>23.18</v>
      </c>
      <c r="G85" s="5">
        <f t="shared" si="29"/>
        <v>20.22</v>
      </c>
      <c r="H85" s="5">
        <f t="shared" si="30"/>
        <v>18.61</v>
      </c>
      <c r="I85" s="5">
        <f t="shared" si="48"/>
        <v>20.869999999999997</v>
      </c>
      <c r="J85" s="5">
        <f t="shared" si="49"/>
        <v>23.369999999999997</v>
      </c>
      <c r="K85" s="5">
        <f t="shared" si="50"/>
        <v>24.859999999999996</v>
      </c>
      <c r="L85" s="5">
        <f t="shared" si="51"/>
        <v>26.529999999999994</v>
      </c>
      <c r="M85" s="5">
        <f t="shared" si="52"/>
        <v>26.639999999999993</v>
      </c>
      <c r="N85" s="5">
        <f t="shared" si="31"/>
        <v>27.009999999999994</v>
      </c>
      <c r="O85" s="5">
        <f t="shared" si="32"/>
        <v>27.419999999999995</v>
      </c>
      <c r="P85" s="5">
        <f t="shared" si="33"/>
        <v>27.229999999999993</v>
      </c>
      <c r="Q85" s="5">
        <f t="shared" si="34"/>
        <v>26.769999999999992</v>
      </c>
      <c r="R85" s="5">
        <f t="shared" si="35"/>
        <v>25.419999999999991</v>
      </c>
      <c r="S85" s="5">
        <f t="shared" si="36"/>
        <v>25.199999999999992</v>
      </c>
      <c r="T85" s="5">
        <f t="shared" si="37"/>
        <v>25.059999999999992</v>
      </c>
      <c r="U85" s="5">
        <f t="shared" si="38"/>
        <v>24.95999999999999</v>
      </c>
      <c r="V85" s="5">
        <f t="shared" si="39"/>
        <v>25.189999999999991</v>
      </c>
      <c r="W85" s="5">
        <f t="shared" si="40"/>
        <v>25.54999999999999</v>
      </c>
      <c r="X85" s="5">
        <f t="shared" si="41"/>
        <v>27.269999999999989</v>
      </c>
      <c r="Y85" s="5">
        <f t="shared" si="42"/>
        <v>27.399999999999988</v>
      </c>
      <c r="Z85" s="5">
        <f t="shared" si="43"/>
        <v>27.81999999999999</v>
      </c>
      <c r="AA85" s="5">
        <f t="shared" si="44"/>
        <v>27.79999999999999</v>
      </c>
      <c r="AC85" s="9">
        <v>0.02</v>
      </c>
      <c r="AD85" s="9">
        <v>0.42</v>
      </c>
      <c r="AE85" s="9">
        <v>0.13</v>
      </c>
      <c r="AF85" s="9">
        <v>1.72</v>
      </c>
      <c r="AG85" s="9">
        <v>0.36</v>
      </c>
      <c r="AH85" s="9">
        <v>0.23</v>
      </c>
      <c r="AI85" s="9">
        <v>0.1</v>
      </c>
      <c r="AJ85" s="9">
        <v>0.14000000000000001</v>
      </c>
      <c r="AK85" s="9">
        <v>0.22</v>
      </c>
      <c r="AL85" s="9">
        <v>1.35</v>
      </c>
      <c r="AM85" s="9">
        <v>0.46</v>
      </c>
      <c r="AN85" s="9">
        <v>0.19</v>
      </c>
      <c r="AO85" s="9">
        <v>0.41</v>
      </c>
      <c r="AP85" s="9">
        <v>0.37</v>
      </c>
      <c r="AQ85" s="9">
        <v>0.11</v>
      </c>
      <c r="AR85" s="9">
        <v>1.67</v>
      </c>
      <c r="AS85" s="9">
        <v>1.49</v>
      </c>
      <c r="AT85" s="9">
        <v>2.5</v>
      </c>
      <c r="AU85" s="9">
        <v>2.2599999999999998</v>
      </c>
      <c r="AV85" s="9">
        <v>1.61</v>
      </c>
      <c r="AW85" s="9">
        <v>2.96</v>
      </c>
    </row>
    <row r="86" spans="1:49" ht="30" customHeight="1" x14ac:dyDescent="0.3">
      <c r="A86" s="3" t="s">
        <v>17</v>
      </c>
      <c r="B86" s="3" t="s">
        <v>15</v>
      </c>
      <c r="C86" s="4" t="s">
        <v>7</v>
      </c>
      <c r="D86" s="5">
        <v>25.82</v>
      </c>
      <c r="E86" s="5">
        <f t="shared" si="46"/>
        <v>21.38</v>
      </c>
      <c r="F86" s="5">
        <f t="shared" si="47"/>
        <v>22.13</v>
      </c>
      <c r="G86" s="5">
        <f t="shared" si="29"/>
        <v>19.169999999999998</v>
      </c>
      <c r="H86" s="5">
        <f t="shared" si="30"/>
        <v>17.559999999999999</v>
      </c>
      <c r="I86" s="5">
        <f>H86+AU86</f>
        <v>19.82</v>
      </c>
      <c r="J86" s="5">
        <f t="shared" si="49"/>
        <v>22.32</v>
      </c>
      <c r="K86" s="5">
        <f t="shared" si="50"/>
        <v>23.81</v>
      </c>
      <c r="L86" s="5">
        <f t="shared" si="51"/>
        <v>25.479999999999997</v>
      </c>
      <c r="M86" s="5">
        <f t="shared" si="52"/>
        <v>25.589999999999996</v>
      </c>
      <c r="N86" s="5">
        <f t="shared" si="31"/>
        <v>25.959999999999997</v>
      </c>
      <c r="O86" s="5">
        <f t="shared" si="32"/>
        <v>26.369999999999997</v>
      </c>
      <c r="P86" s="5">
        <f t="shared" si="33"/>
        <v>26.179999999999996</v>
      </c>
      <c r="Q86" s="5">
        <f t="shared" si="34"/>
        <v>25.719999999999995</v>
      </c>
      <c r="R86" s="5">
        <f t="shared" si="35"/>
        <v>24.369999999999994</v>
      </c>
      <c r="S86" s="5">
        <f t="shared" si="36"/>
        <v>24.149999999999995</v>
      </c>
      <c r="T86" s="5">
        <f t="shared" si="37"/>
        <v>24.009999999999994</v>
      </c>
      <c r="U86" s="5">
        <f t="shared" si="38"/>
        <v>23.909999999999993</v>
      </c>
      <c r="V86" s="5">
        <f t="shared" si="39"/>
        <v>24.139999999999993</v>
      </c>
      <c r="W86" s="5">
        <f t="shared" si="40"/>
        <v>24.499999999999993</v>
      </c>
      <c r="X86" s="5">
        <f t="shared" si="41"/>
        <v>26.219999999999992</v>
      </c>
      <c r="Y86" s="5">
        <f t="shared" si="42"/>
        <v>26.349999999999991</v>
      </c>
      <c r="Z86" s="5">
        <f t="shared" si="43"/>
        <v>26.769999999999992</v>
      </c>
      <c r="AA86" s="5">
        <f t="shared" si="44"/>
        <v>26.749999999999993</v>
      </c>
      <c r="AC86" s="9">
        <v>0.02</v>
      </c>
      <c r="AD86" s="9">
        <v>0.42</v>
      </c>
      <c r="AE86" s="9">
        <v>0.13</v>
      </c>
      <c r="AF86" s="9">
        <v>1.72</v>
      </c>
      <c r="AG86" s="9">
        <v>0.36</v>
      </c>
      <c r="AH86" s="9">
        <v>0.23</v>
      </c>
      <c r="AI86" s="9">
        <v>0.1</v>
      </c>
      <c r="AJ86" s="9">
        <v>0.14000000000000001</v>
      </c>
      <c r="AK86" s="9">
        <v>0.22</v>
      </c>
      <c r="AL86" s="9">
        <v>1.35</v>
      </c>
      <c r="AM86" s="9">
        <v>0.46</v>
      </c>
      <c r="AN86" s="9">
        <v>0.19</v>
      </c>
      <c r="AO86" s="9">
        <v>0.41</v>
      </c>
      <c r="AP86" s="9">
        <v>0.37</v>
      </c>
      <c r="AQ86" s="9">
        <v>0.11</v>
      </c>
      <c r="AR86" s="9">
        <v>1.67</v>
      </c>
      <c r="AS86" s="9">
        <v>1.49</v>
      </c>
      <c r="AT86" s="9">
        <v>2.5</v>
      </c>
      <c r="AU86" s="9">
        <v>2.2599999999999998</v>
      </c>
      <c r="AV86" s="9">
        <v>1.61</v>
      </c>
      <c r="AW86" s="9">
        <v>2.96</v>
      </c>
    </row>
  </sheetData>
  <sheetProtection algorithmName="SHA-512" hashValue="ie/N8J66Y0pcHSAGcDogq20NnP2M9uO3WW6n/cxQNWDcOUDjJK683tgvhk5ifC8gpQmJiL1L5iijDG//3tiEdw==" saltValue="Wq3qoQn+A7T9qMeLTVjJjQ==" spinCount="100000" sheet="1" autoFilter="0"/>
  <mergeCells count="8">
    <mergeCell ref="A2:AA2"/>
    <mergeCell ref="A1:AA1"/>
    <mergeCell ref="A3:AA3"/>
    <mergeCell ref="A8:AA8"/>
    <mergeCell ref="A7:AA7"/>
    <mergeCell ref="A6:AA6"/>
    <mergeCell ref="A5:AA5"/>
    <mergeCell ref="A4:AA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X108"/>
  <sheetViews>
    <sheetView topLeftCell="R6" workbookViewId="0">
      <selection activeCell="AA10" sqref="AA10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27" width="16" style="1" customWidth="1"/>
    <col min="28" max="28" width="13.36328125" style="1" customWidth="1"/>
    <col min="29" max="30" width="13.36328125" style="1" hidden="1" customWidth="1"/>
    <col min="31" max="31" width="15.08984375" style="1" hidden="1" customWidth="1"/>
    <col min="32" max="32" width="16.453125" style="1" hidden="1" customWidth="1"/>
    <col min="33" max="33" width="11.81640625" style="1" hidden="1" customWidth="1"/>
    <col min="34" max="34" width="11.453125" style="1" hidden="1" customWidth="1"/>
    <col min="35" max="35" width="14.90625" style="1" hidden="1" customWidth="1"/>
    <col min="36" max="36" width="14.1796875" style="1" hidden="1" customWidth="1"/>
    <col min="37" max="37" width="12.26953125" style="1" hidden="1" customWidth="1"/>
    <col min="38" max="38" width="12.453125" style="1" hidden="1" customWidth="1"/>
    <col min="39" max="39" width="8.7265625" style="1" hidden="1" customWidth="1"/>
    <col min="40" max="40" width="13.90625" style="1" hidden="1" customWidth="1"/>
    <col min="41" max="41" width="11.453125" style="1" hidden="1" customWidth="1"/>
    <col min="42" max="42" width="15.7265625" style="1" hidden="1" customWidth="1"/>
    <col min="43" max="43" width="13.6328125" style="1" hidden="1" customWidth="1"/>
    <col min="44" max="46" width="8.7265625" style="1" hidden="1" customWidth="1"/>
    <col min="47" max="47" width="10.7265625" style="1" hidden="1" customWidth="1"/>
    <col min="48" max="48" width="8.7265625" style="1" hidden="1" customWidth="1"/>
    <col min="49" max="50" width="9.36328125" style="1" hidden="1" customWidth="1"/>
    <col min="51" max="51" width="8.7265625" style="1" customWidth="1"/>
    <col min="52" max="16384" width="8.7265625" style="1"/>
  </cols>
  <sheetData>
    <row r="1" spans="1:49" ht="88.5" customHeight="1" x14ac:dyDescent="0.3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</row>
    <row r="2" spans="1:49" ht="45.5" customHeight="1" x14ac:dyDescent="0.3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1"/>
    </row>
    <row r="3" spans="1:49" ht="26" customHeight="1" x14ac:dyDescent="0.3">
      <c r="A3" s="52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</row>
    <row r="4" spans="1:49" ht="37" customHeight="1" x14ac:dyDescent="0.3">
      <c r="A4" s="31" t="s">
        <v>69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42"/>
    </row>
    <row r="5" spans="1:49" ht="46.5" customHeight="1" x14ac:dyDescent="0.3">
      <c r="A5" s="39" t="s">
        <v>79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1"/>
      <c r="AB5" s="14"/>
      <c r="AC5" s="14"/>
      <c r="AD5" s="14"/>
    </row>
    <row r="6" spans="1:49" ht="46.5" customHeight="1" x14ac:dyDescent="0.3">
      <c r="A6" s="55" t="s">
        <v>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7"/>
    </row>
    <row r="7" spans="1:49" ht="46.5" customHeight="1" x14ac:dyDescent="0.3">
      <c r="A7" s="55" t="s">
        <v>85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7"/>
    </row>
    <row r="8" spans="1:49" ht="46.5" customHeight="1" x14ac:dyDescent="0.3">
      <c r="A8" s="31" t="s">
        <v>30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42"/>
      <c r="AW8" s="1" t="s">
        <v>23</v>
      </c>
    </row>
    <row r="9" spans="1:49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24</v>
      </c>
      <c r="H9" s="2" t="s">
        <v>33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41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63</v>
      </c>
      <c r="X9" s="2" t="s">
        <v>67</v>
      </c>
      <c r="Y9" s="2" t="s">
        <v>71</v>
      </c>
      <c r="Z9" s="2" t="s">
        <v>76</v>
      </c>
      <c r="AA9" s="2" t="s">
        <v>87</v>
      </c>
      <c r="AC9" s="11">
        <v>45721</v>
      </c>
      <c r="AD9" s="11">
        <v>45693</v>
      </c>
      <c r="AE9" s="11">
        <v>45658</v>
      </c>
      <c r="AF9" s="11">
        <v>45630</v>
      </c>
      <c r="AG9" s="11">
        <v>45602</v>
      </c>
      <c r="AH9" s="11">
        <v>45567</v>
      </c>
      <c r="AI9" s="11">
        <v>45539</v>
      </c>
      <c r="AJ9" s="11">
        <v>45511</v>
      </c>
      <c r="AK9" s="11">
        <v>45477</v>
      </c>
      <c r="AL9" s="11">
        <v>45448</v>
      </c>
      <c r="AM9" s="11">
        <v>45413</v>
      </c>
      <c r="AN9" s="11">
        <v>45385</v>
      </c>
      <c r="AO9" s="11">
        <v>45357</v>
      </c>
      <c r="AP9" s="11">
        <v>45329</v>
      </c>
      <c r="AQ9" s="11">
        <v>45292</v>
      </c>
      <c r="AR9" s="11">
        <v>45261</v>
      </c>
      <c r="AS9" s="11">
        <v>45231</v>
      </c>
      <c r="AT9" s="11">
        <v>45203</v>
      </c>
      <c r="AU9" s="11">
        <v>45175</v>
      </c>
      <c r="AV9" s="11">
        <v>45140</v>
      </c>
      <c r="AW9" s="11">
        <v>45108</v>
      </c>
    </row>
    <row r="10" spans="1:49" ht="30" customHeight="1" x14ac:dyDescent="0.3">
      <c r="A10" s="3" t="s">
        <v>5</v>
      </c>
      <c r="B10" s="3" t="s">
        <v>6</v>
      </c>
      <c r="C10" s="4" t="s">
        <v>7</v>
      </c>
      <c r="D10" s="5">
        <v>35.74</v>
      </c>
      <c r="E10" s="5">
        <f>D10-4.44</f>
        <v>31.3</v>
      </c>
      <c r="F10" s="5">
        <f>E10+0.75</f>
        <v>32.049999999999997</v>
      </c>
      <c r="G10" s="5">
        <f t="shared" ref="G10:G41" si="0">F10-AW10</f>
        <v>29.089999999999996</v>
      </c>
      <c r="H10" s="5">
        <f>G10-AV10</f>
        <v>27.479999999999997</v>
      </c>
      <c r="I10" s="5">
        <f>H10+AU10</f>
        <v>29.739999999999995</v>
      </c>
      <c r="J10" s="5">
        <f>I10+AT10</f>
        <v>32.239999999999995</v>
      </c>
      <c r="K10" s="5">
        <f>J10+AS10</f>
        <v>33.729999999999997</v>
      </c>
      <c r="L10" s="5">
        <f>K10+AR10</f>
        <v>35.4</v>
      </c>
      <c r="M10" s="5">
        <f>L10+AQ10</f>
        <v>35.51</v>
      </c>
      <c r="N10" s="5">
        <f>M10+AP10</f>
        <v>35.879999999999995</v>
      </c>
      <c r="O10" s="5">
        <f>N10+AO10</f>
        <v>36.289999999999992</v>
      </c>
      <c r="P10" s="5">
        <f>O10-AN10</f>
        <v>36.099999999999994</v>
      </c>
      <c r="Q10" s="5">
        <f>P10-AM10</f>
        <v>35.639999999999993</v>
      </c>
      <c r="R10" s="5">
        <f>Q10-AL10</f>
        <v>34.289999999999992</v>
      </c>
      <c r="S10" s="5">
        <f>R10-AK10</f>
        <v>34.069999999999993</v>
      </c>
      <c r="T10" s="5">
        <f>S10-AJ10</f>
        <v>33.929999999999993</v>
      </c>
      <c r="U10" s="5">
        <f>T10-AI10</f>
        <v>33.829999999999991</v>
      </c>
      <c r="V10" s="5">
        <f>U10+AH10</f>
        <v>34.059999999999988</v>
      </c>
      <c r="W10" s="5">
        <f>V10+AG10</f>
        <v>34.419999999999987</v>
      </c>
      <c r="X10" s="5">
        <f>W10+AF10</f>
        <v>36.139999999999986</v>
      </c>
      <c r="Y10" s="5">
        <f>X10+AE10</f>
        <v>36.269999999999989</v>
      </c>
      <c r="Z10" s="5">
        <f>Y10+AD10</f>
        <v>36.689999999999991</v>
      </c>
      <c r="AA10" s="5">
        <f>Z10-AC10</f>
        <v>36.669999999999987</v>
      </c>
      <c r="AC10" s="9">
        <v>0.02</v>
      </c>
      <c r="AD10" s="9">
        <v>0.42</v>
      </c>
      <c r="AE10" s="9">
        <v>0.13</v>
      </c>
      <c r="AF10" s="9">
        <v>1.72</v>
      </c>
      <c r="AG10" s="9">
        <v>0.36</v>
      </c>
      <c r="AH10" s="9">
        <v>0.23</v>
      </c>
      <c r="AI10" s="9">
        <v>0.1</v>
      </c>
      <c r="AJ10" s="9">
        <v>0.14000000000000001</v>
      </c>
      <c r="AK10" s="9">
        <v>0.22</v>
      </c>
      <c r="AL10" s="9">
        <v>1.35</v>
      </c>
      <c r="AM10" s="9">
        <v>0.46</v>
      </c>
      <c r="AN10" s="9">
        <v>0.19</v>
      </c>
      <c r="AO10" s="9">
        <v>0.41</v>
      </c>
      <c r="AP10" s="9">
        <v>0.37</v>
      </c>
      <c r="AQ10" s="9">
        <v>0.11</v>
      </c>
      <c r="AR10" s="9">
        <v>1.67</v>
      </c>
      <c r="AS10" s="9">
        <v>1.49</v>
      </c>
      <c r="AT10" s="9">
        <v>2.5</v>
      </c>
      <c r="AU10" s="15">
        <v>2.2599999999999998</v>
      </c>
      <c r="AV10" s="9">
        <v>1.61</v>
      </c>
      <c r="AW10" s="9">
        <v>2.96</v>
      </c>
    </row>
    <row r="11" spans="1:49" ht="30" customHeight="1" x14ac:dyDescent="0.3">
      <c r="A11" s="3"/>
      <c r="B11" s="3"/>
      <c r="C11" s="4">
        <v>9</v>
      </c>
      <c r="D11" s="5">
        <f>D10*C11</f>
        <v>321.66000000000003</v>
      </c>
      <c r="E11" s="5">
        <f>E10*C11</f>
        <v>281.7</v>
      </c>
      <c r="F11" s="5">
        <f>C11*$F$10</f>
        <v>288.45</v>
      </c>
      <c r="G11" s="5">
        <f t="shared" si="0"/>
        <v>285.49</v>
      </c>
      <c r="H11" s="5">
        <f>C11*H10</f>
        <v>247.31999999999996</v>
      </c>
      <c r="I11" s="5">
        <f>C11*I10</f>
        <v>267.65999999999997</v>
      </c>
      <c r="J11" s="5">
        <f>C11*J10</f>
        <v>290.15999999999997</v>
      </c>
      <c r="K11" s="5">
        <f>C11*K10</f>
        <v>303.57</v>
      </c>
      <c r="L11" s="5">
        <f>C11*L10</f>
        <v>318.59999999999997</v>
      </c>
      <c r="M11" s="5">
        <f>C11*M10</f>
        <v>319.58999999999997</v>
      </c>
      <c r="N11" s="5">
        <f>C11*N10</f>
        <v>322.91999999999996</v>
      </c>
      <c r="O11" s="5">
        <f>C11*O10</f>
        <v>326.6099999999999</v>
      </c>
      <c r="P11" s="5">
        <f>C11*P10</f>
        <v>324.89999999999998</v>
      </c>
      <c r="Q11" s="5">
        <f>C11*Q10</f>
        <v>320.75999999999993</v>
      </c>
      <c r="R11" s="5">
        <f>C11*R10</f>
        <v>308.6099999999999</v>
      </c>
      <c r="S11" s="5">
        <f>C11*S10</f>
        <v>306.62999999999994</v>
      </c>
      <c r="T11" s="5">
        <f>C11*T10</f>
        <v>305.36999999999995</v>
      </c>
      <c r="U11" s="5">
        <f>C11*U10</f>
        <v>304.46999999999991</v>
      </c>
      <c r="V11" s="5">
        <f>C11*V10</f>
        <v>306.53999999999991</v>
      </c>
      <c r="W11" s="5">
        <f>C11*W10</f>
        <v>309.77999999999986</v>
      </c>
      <c r="X11" s="5">
        <f>C11*X10</f>
        <v>325.25999999999988</v>
      </c>
      <c r="Y11" s="5">
        <f>C11*Y10</f>
        <v>326.42999999999989</v>
      </c>
      <c r="Z11" s="5">
        <f>C11*Z10</f>
        <v>330.20999999999992</v>
      </c>
      <c r="AA11" s="5">
        <f>C11*AA10</f>
        <v>330.02999999999986</v>
      </c>
      <c r="AC11" s="9">
        <v>0.02</v>
      </c>
      <c r="AD11" s="9">
        <v>0.42</v>
      </c>
      <c r="AE11" s="9">
        <v>0.13</v>
      </c>
      <c r="AF11" s="9">
        <v>1.72</v>
      </c>
      <c r="AG11" s="9">
        <v>0.36</v>
      </c>
      <c r="AH11" s="9">
        <v>0.23</v>
      </c>
      <c r="AI11" s="9">
        <v>0.1</v>
      </c>
      <c r="AJ11" s="9">
        <v>0.14000000000000001</v>
      </c>
      <c r="AK11" s="9">
        <v>0.22</v>
      </c>
      <c r="AL11" s="9">
        <v>1.35</v>
      </c>
      <c r="AM11" s="9">
        <v>0.46</v>
      </c>
      <c r="AN11" s="9">
        <v>0.19</v>
      </c>
      <c r="AO11" s="9">
        <v>0.41</v>
      </c>
      <c r="AP11" s="9">
        <v>0.37</v>
      </c>
      <c r="AQ11" s="9">
        <v>0.11</v>
      </c>
      <c r="AR11" s="9">
        <v>1.67</v>
      </c>
      <c r="AS11" s="9">
        <v>1.49</v>
      </c>
      <c r="AT11" s="9">
        <v>2.5</v>
      </c>
      <c r="AU11" s="15">
        <v>2.2599999999999998</v>
      </c>
      <c r="AV11" s="9">
        <v>1.61</v>
      </c>
      <c r="AW11" s="9">
        <v>2.96</v>
      </c>
    </row>
    <row r="12" spans="1:49" ht="30" customHeight="1" x14ac:dyDescent="0.3">
      <c r="A12" s="3"/>
      <c r="B12" s="3"/>
      <c r="C12" s="4">
        <v>14</v>
      </c>
      <c r="D12" s="5">
        <f>D10*C12</f>
        <v>500.36</v>
      </c>
      <c r="E12" s="5">
        <f>E10*C12</f>
        <v>438.2</v>
      </c>
      <c r="F12" s="5">
        <f t="shared" ref="F12:F14" si="1">C12*$F$10</f>
        <v>448.69999999999993</v>
      </c>
      <c r="G12" s="5">
        <f t="shared" si="0"/>
        <v>445.73999999999995</v>
      </c>
      <c r="H12" s="5">
        <f>C12*H10</f>
        <v>384.71999999999997</v>
      </c>
      <c r="I12" s="5">
        <f>C12*I10</f>
        <v>416.3599999999999</v>
      </c>
      <c r="J12" s="5">
        <f>C12*J10</f>
        <v>451.3599999999999</v>
      </c>
      <c r="K12" s="5">
        <f>C12*K10</f>
        <v>472.21999999999997</v>
      </c>
      <c r="L12" s="5">
        <f>C12*L10</f>
        <v>495.59999999999997</v>
      </c>
      <c r="M12" s="5">
        <f>C12*M10</f>
        <v>497.14</v>
      </c>
      <c r="N12" s="5">
        <f>C12*N10</f>
        <v>502.31999999999994</v>
      </c>
      <c r="O12" s="5">
        <f>C12*O10</f>
        <v>508.05999999999989</v>
      </c>
      <c r="P12" s="5">
        <f>C12*P10</f>
        <v>505.39999999999992</v>
      </c>
      <c r="Q12" s="5">
        <f>C12*Q10</f>
        <v>498.95999999999992</v>
      </c>
      <c r="R12" s="5">
        <f>C12*R10</f>
        <v>480.05999999999989</v>
      </c>
      <c r="S12" s="5">
        <f>C12*S10</f>
        <v>476.9799999999999</v>
      </c>
      <c r="T12" s="5">
        <f>C12*T10</f>
        <v>475.01999999999987</v>
      </c>
      <c r="U12" s="5">
        <f>C12*U10</f>
        <v>473.61999999999989</v>
      </c>
      <c r="V12" s="5">
        <f>C12*V10</f>
        <v>476.8399999999998</v>
      </c>
      <c r="W12" s="5">
        <f>C12*W10</f>
        <v>481.87999999999982</v>
      </c>
      <c r="X12" s="5">
        <f>C12*X10</f>
        <v>505.95999999999981</v>
      </c>
      <c r="Y12" s="5">
        <f>C12*Y10</f>
        <v>507.77999999999986</v>
      </c>
      <c r="Z12" s="5">
        <f>C12*Z10</f>
        <v>513.65999999999985</v>
      </c>
      <c r="AA12" s="5">
        <f>C12*AA10</f>
        <v>513.37999999999988</v>
      </c>
      <c r="AC12" s="9">
        <v>0.02</v>
      </c>
      <c r="AD12" s="9">
        <v>0.42</v>
      </c>
      <c r="AE12" s="9">
        <v>0.13</v>
      </c>
      <c r="AF12" s="9">
        <v>1.72</v>
      </c>
      <c r="AG12" s="9">
        <v>0.36</v>
      </c>
      <c r="AH12" s="9">
        <v>0.23</v>
      </c>
      <c r="AI12" s="9">
        <v>0.1</v>
      </c>
      <c r="AJ12" s="9">
        <v>0.14000000000000001</v>
      </c>
      <c r="AK12" s="9">
        <v>0.22</v>
      </c>
      <c r="AL12" s="9">
        <v>1.35</v>
      </c>
      <c r="AM12" s="9">
        <v>0.46</v>
      </c>
      <c r="AN12" s="9">
        <v>0.19</v>
      </c>
      <c r="AO12" s="9">
        <v>0.41</v>
      </c>
      <c r="AP12" s="9">
        <v>0.37</v>
      </c>
      <c r="AQ12" s="9">
        <v>0.11</v>
      </c>
      <c r="AR12" s="9">
        <v>1.67</v>
      </c>
      <c r="AS12" s="9">
        <v>1.49</v>
      </c>
      <c r="AT12" s="9">
        <v>2.5</v>
      </c>
      <c r="AU12" s="15">
        <v>2.2599999999999998</v>
      </c>
      <c r="AV12" s="9">
        <v>1.61</v>
      </c>
      <c r="AW12" s="9">
        <v>2.96</v>
      </c>
    </row>
    <row r="13" spans="1:49" ht="30" customHeight="1" x14ac:dyDescent="0.3">
      <c r="A13" s="3"/>
      <c r="B13" s="3"/>
      <c r="C13" s="4">
        <v>19</v>
      </c>
      <c r="D13" s="5">
        <f>D10*C13</f>
        <v>679.06000000000006</v>
      </c>
      <c r="E13" s="5">
        <f>E10*C13</f>
        <v>594.70000000000005</v>
      </c>
      <c r="F13" s="5">
        <f t="shared" si="1"/>
        <v>608.94999999999993</v>
      </c>
      <c r="G13" s="5">
        <f t="shared" si="0"/>
        <v>605.9899999999999</v>
      </c>
      <c r="H13" s="5">
        <f>C13*H10</f>
        <v>522.11999999999989</v>
      </c>
      <c r="I13" s="5">
        <f>C13*I10</f>
        <v>565.05999999999995</v>
      </c>
      <c r="J13" s="5">
        <f>C13*J10</f>
        <v>612.55999999999995</v>
      </c>
      <c r="K13" s="5">
        <f>C13*K10</f>
        <v>640.86999999999989</v>
      </c>
      <c r="L13" s="5">
        <f>C13*L10</f>
        <v>672.6</v>
      </c>
      <c r="M13" s="5">
        <f>C13*M10</f>
        <v>674.68999999999994</v>
      </c>
      <c r="N13" s="5">
        <f>C13*N10</f>
        <v>681.71999999999991</v>
      </c>
      <c r="O13" s="5">
        <f>C13*O10</f>
        <v>689.50999999999988</v>
      </c>
      <c r="P13" s="5">
        <f>C13*P10</f>
        <v>685.89999999999986</v>
      </c>
      <c r="Q13" s="5">
        <f>C13*Q10</f>
        <v>677.15999999999985</v>
      </c>
      <c r="R13" s="5">
        <f>C13*R10</f>
        <v>651.50999999999988</v>
      </c>
      <c r="S13" s="5">
        <f>C13*S10</f>
        <v>647.32999999999993</v>
      </c>
      <c r="T13" s="5">
        <f>C13*T10</f>
        <v>644.66999999999985</v>
      </c>
      <c r="U13" s="5">
        <f>C13*U10</f>
        <v>642.76999999999987</v>
      </c>
      <c r="V13" s="5">
        <f>C13*V10</f>
        <v>647.13999999999976</v>
      </c>
      <c r="W13" s="5">
        <f>C13*W10</f>
        <v>653.97999999999979</v>
      </c>
      <c r="X13" s="5">
        <f>C13*X10</f>
        <v>686.65999999999974</v>
      </c>
      <c r="Y13" s="5">
        <f>C13*Y10</f>
        <v>689.12999999999977</v>
      </c>
      <c r="Z13" s="5">
        <f>C13*Z10</f>
        <v>697.10999999999979</v>
      </c>
      <c r="AA13" s="5">
        <f>C13*AA10</f>
        <v>696.72999999999979</v>
      </c>
      <c r="AC13" s="9">
        <v>0.02</v>
      </c>
      <c r="AD13" s="9">
        <v>0.42</v>
      </c>
      <c r="AE13" s="9">
        <v>0.13</v>
      </c>
      <c r="AF13" s="9">
        <v>1.72</v>
      </c>
      <c r="AG13" s="9">
        <v>0.36</v>
      </c>
      <c r="AH13" s="9">
        <v>0.23</v>
      </c>
      <c r="AI13" s="9">
        <v>0.1</v>
      </c>
      <c r="AJ13" s="9">
        <v>0.14000000000000001</v>
      </c>
      <c r="AK13" s="9">
        <v>0.22</v>
      </c>
      <c r="AL13" s="9">
        <v>1.35</v>
      </c>
      <c r="AM13" s="9">
        <v>0.46</v>
      </c>
      <c r="AN13" s="9">
        <v>0.19</v>
      </c>
      <c r="AO13" s="9">
        <v>0.41</v>
      </c>
      <c r="AP13" s="9">
        <v>0.37</v>
      </c>
      <c r="AQ13" s="9">
        <v>0.11</v>
      </c>
      <c r="AR13" s="9">
        <v>1.67</v>
      </c>
      <c r="AS13" s="9">
        <v>1.49</v>
      </c>
      <c r="AT13" s="9">
        <v>2.5</v>
      </c>
      <c r="AU13" s="15">
        <v>2.2599999999999998</v>
      </c>
      <c r="AV13" s="9">
        <v>1.61</v>
      </c>
      <c r="AW13" s="9">
        <v>2.96</v>
      </c>
    </row>
    <row r="14" spans="1:49" ht="30" customHeight="1" x14ac:dyDescent="0.3">
      <c r="A14" s="3"/>
      <c r="B14" s="3"/>
      <c r="C14" s="4">
        <v>48</v>
      </c>
      <c r="D14" s="5">
        <f>D10*C14</f>
        <v>1715.52</v>
      </c>
      <c r="E14" s="5">
        <f>E10*C14</f>
        <v>1502.4</v>
      </c>
      <c r="F14" s="5">
        <f t="shared" si="1"/>
        <v>1538.3999999999999</v>
      </c>
      <c r="G14" s="5">
        <f t="shared" si="0"/>
        <v>1535.4399999999998</v>
      </c>
      <c r="H14" s="5">
        <f>C14*H10</f>
        <v>1319.04</v>
      </c>
      <c r="I14" s="5">
        <f>C14*I10</f>
        <v>1427.5199999999998</v>
      </c>
      <c r="J14" s="5">
        <f>C14*J10</f>
        <v>1547.5199999999998</v>
      </c>
      <c r="K14" s="5">
        <f>C14*K10</f>
        <v>1619.04</v>
      </c>
      <c r="L14" s="5">
        <f>C14*L10</f>
        <v>1699.1999999999998</v>
      </c>
      <c r="M14" s="5">
        <f>C14*M10</f>
        <v>1704.48</v>
      </c>
      <c r="N14" s="5">
        <f>C14*N10</f>
        <v>1722.2399999999998</v>
      </c>
      <c r="O14" s="5">
        <f>C14*O10</f>
        <v>1741.9199999999996</v>
      </c>
      <c r="P14" s="5">
        <f>C14*P10</f>
        <v>1732.7999999999997</v>
      </c>
      <c r="Q14" s="5">
        <f>C14*Q10</f>
        <v>1710.7199999999998</v>
      </c>
      <c r="R14" s="5">
        <f>C14*R10</f>
        <v>1645.9199999999996</v>
      </c>
      <c r="S14" s="5">
        <f>C14*S10</f>
        <v>1635.3599999999997</v>
      </c>
      <c r="T14" s="5">
        <f>C14*T10</f>
        <v>1628.6399999999996</v>
      </c>
      <c r="U14" s="5">
        <f>C14*U10</f>
        <v>1623.8399999999997</v>
      </c>
      <c r="V14" s="5">
        <f>C14*V10</f>
        <v>1634.8799999999994</v>
      </c>
      <c r="W14" s="5">
        <f>C14*W10</f>
        <v>1652.1599999999994</v>
      </c>
      <c r="X14" s="5">
        <f>C14*X10</f>
        <v>1734.7199999999993</v>
      </c>
      <c r="Y14" s="5">
        <f>C14*Y10</f>
        <v>1740.9599999999996</v>
      </c>
      <c r="Z14" s="5">
        <f>C14*Z10</f>
        <v>1761.1199999999994</v>
      </c>
      <c r="AA14" s="5">
        <f>C14*AA10</f>
        <v>1760.1599999999994</v>
      </c>
      <c r="AC14" s="9">
        <v>0.02</v>
      </c>
      <c r="AD14" s="9">
        <v>0.42</v>
      </c>
      <c r="AE14" s="9">
        <v>0.13</v>
      </c>
      <c r="AF14" s="9">
        <v>1.72</v>
      </c>
      <c r="AG14" s="9">
        <v>0.36</v>
      </c>
      <c r="AH14" s="9">
        <v>0.23</v>
      </c>
      <c r="AI14" s="9">
        <v>0.1</v>
      </c>
      <c r="AJ14" s="9">
        <v>0.14000000000000001</v>
      </c>
      <c r="AK14" s="9">
        <v>0.22</v>
      </c>
      <c r="AL14" s="9">
        <v>1.35</v>
      </c>
      <c r="AM14" s="9">
        <v>0.46</v>
      </c>
      <c r="AN14" s="9">
        <v>0.19</v>
      </c>
      <c r="AO14" s="9">
        <v>0.41</v>
      </c>
      <c r="AP14" s="9">
        <v>0.37</v>
      </c>
      <c r="AQ14" s="9">
        <v>0.11</v>
      </c>
      <c r="AR14" s="9">
        <v>1.67</v>
      </c>
      <c r="AS14" s="9">
        <v>1.49</v>
      </c>
      <c r="AT14" s="9">
        <v>2.5</v>
      </c>
      <c r="AU14" s="15">
        <v>2.2599999999999998</v>
      </c>
      <c r="AV14" s="9">
        <v>1.61</v>
      </c>
      <c r="AW14" s="9">
        <v>2.96</v>
      </c>
    </row>
    <row r="15" spans="1:49" ht="30" customHeight="1" x14ac:dyDescent="0.3">
      <c r="A15" s="3" t="s">
        <v>5</v>
      </c>
      <c r="B15" s="3" t="s">
        <v>8</v>
      </c>
      <c r="C15" s="4" t="s">
        <v>7</v>
      </c>
      <c r="D15" s="5">
        <v>35.75</v>
      </c>
      <c r="E15" s="5">
        <f>D15-4.44</f>
        <v>31.31</v>
      </c>
      <c r="F15" s="5">
        <f>E15+0.75</f>
        <v>32.06</v>
      </c>
      <c r="G15" s="5">
        <f t="shared" si="0"/>
        <v>29.1</v>
      </c>
      <c r="H15" s="5">
        <f>G15-AV15</f>
        <v>27.490000000000002</v>
      </c>
      <c r="I15" s="5">
        <f>H15+AU15</f>
        <v>29.75</v>
      </c>
      <c r="J15" s="5">
        <f>I15+AT15</f>
        <v>32.25</v>
      </c>
      <c r="K15" s="5">
        <f>J15+AS15</f>
        <v>33.74</v>
      </c>
      <c r="L15" s="5">
        <f>K15+AR15</f>
        <v>35.410000000000004</v>
      </c>
      <c r="M15" s="5">
        <f>L15+AQ15</f>
        <v>35.520000000000003</v>
      </c>
      <c r="N15" s="5">
        <f>M15+AP15</f>
        <v>35.89</v>
      </c>
      <c r="O15" s="5">
        <f>N15+AO15</f>
        <v>36.299999999999997</v>
      </c>
      <c r="P15" s="5">
        <f>O15-AN15</f>
        <v>36.11</v>
      </c>
      <c r="Q15" s="5">
        <f>P15-AM15</f>
        <v>35.65</v>
      </c>
      <c r="R15" s="5">
        <f>Q15-AL15</f>
        <v>34.299999999999997</v>
      </c>
      <c r="S15" s="5">
        <f>R15-AK15</f>
        <v>34.08</v>
      </c>
      <c r="T15" s="5">
        <f>S15-AJ15</f>
        <v>33.94</v>
      </c>
      <c r="U15" s="5">
        <f>T15-AI15</f>
        <v>33.839999999999996</v>
      </c>
      <c r="V15" s="5">
        <f>U15+AH15</f>
        <v>34.069999999999993</v>
      </c>
      <c r="W15" s="5">
        <f>V15+AG15</f>
        <v>34.429999999999993</v>
      </c>
      <c r="X15" s="5">
        <f>W15+AF15</f>
        <v>36.149999999999991</v>
      </c>
      <c r="Y15" s="5">
        <f>X15+AE15</f>
        <v>36.279999999999994</v>
      </c>
      <c r="Z15" s="5">
        <f t="shared" ref="Z15:Z70" si="2">Y15+AD15</f>
        <v>36.699999999999996</v>
      </c>
      <c r="AA15" s="5">
        <f t="shared" ref="AA15:AA70" si="3">Z15-AC15</f>
        <v>36.679999999999993</v>
      </c>
      <c r="AC15" s="9">
        <v>0.02</v>
      </c>
      <c r="AD15" s="9">
        <v>0.42</v>
      </c>
      <c r="AE15" s="9">
        <v>0.13</v>
      </c>
      <c r="AF15" s="9">
        <v>1.72</v>
      </c>
      <c r="AG15" s="9">
        <v>0.36</v>
      </c>
      <c r="AH15" s="9">
        <v>0.23</v>
      </c>
      <c r="AI15" s="9">
        <v>0.1</v>
      </c>
      <c r="AJ15" s="9">
        <v>0.14000000000000001</v>
      </c>
      <c r="AK15" s="9">
        <v>0.22</v>
      </c>
      <c r="AL15" s="9">
        <v>1.35</v>
      </c>
      <c r="AM15" s="9">
        <v>0.46</v>
      </c>
      <c r="AN15" s="9">
        <v>0.19</v>
      </c>
      <c r="AO15" s="9">
        <v>0.41</v>
      </c>
      <c r="AP15" s="9">
        <v>0.37</v>
      </c>
      <c r="AQ15" s="9">
        <v>0.11</v>
      </c>
      <c r="AR15" s="9">
        <v>1.67</v>
      </c>
      <c r="AS15" s="9">
        <v>1.49</v>
      </c>
      <c r="AT15" s="9">
        <v>2.5</v>
      </c>
      <c r="AU15" s="15">
        <v>2.2599999999999998</v>
      </c>
      <c r="AV15" s="9">
        <v>1.61</v>
      </c>
      <c r="AW15" s="9">
        <v>2.96</v>
      </c>
    </row>
    <row r="16" spans="1:49" ht="30" customHeight="1" x14ac:dyDescent="0.3">
      <c r="A16" s="3"/>
      <c r="B16" s="3"/>
      <c r="C16" s="4">
        <v>9</v>
      </c>
      <c r="D16" s="5">
        <f>D15*C16</f>
        <v>321.75</v>
      </c>
      <c r="E16" s="5">
        <f>E15*C16</f>
        <v>281.78999999999996</v>
      </c>
      <c r="F16" s="5">
        <f>C16*$F$15</f>
        <v>288.54000000000002</v>
      </c>
      <c r="G16" s="5">
        <f t="shared" si="0"/>
        <v>285.58000000000004</v>
      </c>
      <c r="H16" s="5">
        <f>C16*H15</f>
        <v>247.41000000000003</v>
      </c>
      <c r="I16" s="5">
        <f>C16*I15</f>
        <v>267.75</v>
      </c>
      <c r="J16" s="5">
        <f>C16*J15</f>
        <v>290.25</v>
      </c>
      <c r="K16" s="5">
        <f>C16*K15</f>
        <v>303.66000000000003</v>
      </c>
      <c r="L16" s="5">
        <f>C16*L10</f>
        <v>318.59999999999997</v>
      </c>
      <c r="M16" s="5">
        <f>C16*M15</f>
        <v>319.68</v>
      </c>
      <c r="N16" s="5">
        <f>C16*N15</f>
        <v>323.01</v>
      </c>
      <c r="O16" s="5">
        <f>C16*O15</f>
        <v>326.7</v>
      </c>
      <c r="P16" s="5">
        <f>C16*P15</f>
        <v>324.99</v>
      </c>
      <c r="Q16" s="5">
        <f>C16*Q15</f>
        <v>320.84999999999997</v>
      </c>
      <c r="R16" s="5">
        <f>C16*R15</f>
        <v>308.7</v>
      </c>
      <c r="S16" s="5">
        <f>C16*S15</f>
        <v>306.71999999999997</v>
      </c>
      <c r="T16" s="5">
        <f>C16*T15</f>
        <v>305.45999999999998</v>
      </c>
      <c r="U16" s="5">
        <f>C16*U15</f>
        <v>304.55999999999995</v>
      </c>
      <c r="V16" s="5">
        <f>C16*V15</f>
        <v>306.62999999999994</v>
      </c>
      <c r="W16" s="5">
        <f>C16*W15</f>
        <v>309.86999999999995</v>
      </c>
      <c r="X16" s="5">
        <f>C16*X15</f>
        <v>325.34999999999991</v>
      </c>
      <c r="Y16" s="5">
        <f>C16*Y15</f>
        <v>326.51999999999992</v>
      </c>
      <c r="Z16" s="5">
        <f>C16*Z15</f>
        <v>330.29999999999995</v>
      </c>
      <c r="AA16" s="5">
        <f>C16*AA15</f>
        <v>330.11999999999995</v>
      </c>
      <c r="AC16" s="9">
        <v>0.02</v>
      </c>
      <c r="AD16" s="9">
        <v>0.42</v>
      </c>
      <c r="AE16" s="9">
        <v>0.13</v>
      </c>
      <c r="AF16" s="9">
        <v>1.72</v>
      </c>
      <c r="AG16" s="9">
        <v>0.36</v>
      </c>
      <c r="AH16" s="9">
        <v>0.23</v>
      </c>
      <c r="AI16" s="9">
        <v>0.1</v>
      </c>
      <c r="AJ16" s="9">
        <v>0.14000000000000001</v>
      </c>
      <c r="AK16" s="9">
        <v>0.22</v>
      </c>
      <c r="AL16" s="9">
        <v>1.35</v>
      </c>
      <c r="AM16" s="9">
        <v>0.46</v>
      </c>
      <c r="AN16" s="9">
        <v>0.19</v>
      </c>
      <c r="AO16" s="9">
        <v>0.41</v>
      </c>
      <c r="AP16" s="9">
        <v>0.37</v>
      </c>
      <c r="AQ16" s="9">
        <v>0.11</v>
      </c>
      <c r="AR16" s="9">
        <v>1.67</v>
      </c>
      <c r="AS16" s="9">
        <v>1.49</v>
      </c>
      <c r="AT16" s="9">
        <v>2.5</v>
      </c>
      <c r="AU16" s="15">
        <v>2.2599999999999998</v>
      </c>
      <c r="AV16" s="9">
        <v>1.61</v>
      </c>
      <c r="AW16" s="9">
        <v>2.96</v>
      </c>
    </row>
    <row r="17" spans="1:49" ht="30" customHeight="1" x14ac:dyDescent="0.3">
      <c r="A17" s="3"/>
      <c r="B17" s="3"/>
      <c r="C17" s="4">
        <v>14</v>
      </c>
      <c r="D17" s="5">
        <f>D15*C17</f>
        <v>500.5</v>
      </c>
      <c r="E17" s="5">
        <f>E15*C17</f>
        <v>438.34</v>
      </c>
      <c r="F17" s="5">
        <f t="shared" ref="F17:F19" si="4">C17*$F$15</f>
        <v>448.84000000000003</v>
      </c>
      <c r="G17" s="5">
        <f t="shared" si="0"/>
        <v>445.88000000000005</v>
      </c>
      <c r="H17" s="5">
        <f>C17*H15</f>
        <v>384.86</v>
      </c>
      <c r="I17" s="5">
        <f>C17*I15</f>
        <v>416.5</v>
      </c>
      <c r="J17" s="5">
        <f>C17*J15</f>
        <v>451.5</v>
      </c>
      <c r="K17" s="5">
        <f>C17*K15</f>
        <v>472.36</v>
      </c>
      <c r="L17" s="5">
        <f>C17*L15</f>
        <v>495.74000000000007</v>
      </c>
      <c r="M17" s="5">
        <f>C17*M15</f>
        <v>497.28000000000003</v>
      </c>
      <c r="N17" s="5">
        <f>C17*N15</f>
        <v>502.46000000000004</v>
      </c>
      <c r="O17" s="5">
        <f>C17*O15</f>
        <v>508.19999999999993</v>
      </c>
      <c r="P17" s="5">
        <f>C17*P15</f>
        <v>505.53999999999996</v>
      </c>
      <c r="Q17" s="5">
        <f>C17*Q15</f>
        <v>499.09999999999997</v>
      </c>
      <c r="R17" s="5">
        <f>C17*R15</f>
        <v>480.19999999999993</v>
      </c>
      <c r="S17" s="5">
        <f>C17*S15</f>
        <v>477.12</v>
      </c>
      <c r="T17" s="5">
        <f>C17*T15</f>
        <v>475.15999999999997</v>
      </c>
      <c r="U17" s="5">
        <f>C17*U15</f>
        <v>473.75999999999993</v>
      </c>
      <c r="V17" s="5">
        <f>C17*V15</f>
        <v>476.9799999999999</v>
      </c>
      <c r="W17" s="5">
        <f>C17*W15</f>
        <v>482.01999999999987</v>
      </c>
      <c r="X17" s="5">
        <f>C17*X15</f>
        <v>506.09999999999991</v>
      </c>
      <c r="Y17" s="5">
        <f>C17*Y15</f>
        <v>507.9199999999999</v>
      </c>
      <c r="Z17" s="5">
        <f>C17*Z15</f>
        <v>513.79999999999995</v>
      </c>
      <c r="AA17" s="5">
        <f>C17*AA15</f>
        <v>513.51999999999987</v>
      </c>
      <c r="AC17" s="9">
        <v>0.02</v>
      </c>
      <c r="AD17" s="9">
        <v>0.42</v>
      </c>
      <c r="AE17" s="9">
        <v>0.13</v>
      </c>
      <c r="AF17" s="9">
        <v>1.72</v>
      </c>
      <c r="AG17" s="9">
        <v>0.36</v>
      </c>
      <c r="AH17" s="9">
        <v>0.23</v>
      </c>
      <c r="AI17" s="9">
        <v>0.1</v>
      </c>
      <c r="AJ17" s="9">
        <v>0.14000000000000001</v>
      </c>
      <c r="AK17" s="9">
        <v>0.22</v>
      </c>
      <c r="AL17" s="9">
        <v>1.35</v>
      </c>
      <c r="AM17" s="9">
        <v>0.46</v>
      </c>
      <c r="AN17" s="9">
        <v>0.19</v>
      </c>
      <c r="AO17" s="9">
        <v>0.41</v>
      </c>
      <c r="AP17" s="9">
        <v>0.37</v>
      </c>
      <c r="AQ17" s="9">
        <v>0.11</v>
      </c>
      <c r="AR17" s="9">
        <v>1.67</v>
      </c>
      <c r="AS17" s="9">
        <v>1.49</v>
      </c>
      <c r="AT17" s="9">
        <v>2.5</v>
      </c>
      <c r="AU17" s="15">
        <v>2.2599999999999998</v>
      </c>
      <c r="AV17" s="9">
        <v>1.61</v>
      </c>
      <c r="AW17" s="9">
        <v>2.96</v>
      </c>
    </row>
    <row r="18" spans="1:49" ht="30" customHeight="1" x14ac:dyDescent="0.3">
      <c r="A18" s="3"/>
      <c r="B18" s="3"/>
      <c r="C18" s="4">
        <v>19</v>
      </c>
      <c r="D18" s="5">
        <f>D15*C18</f>
        <v>679.25</v>
      </c>
      <c r="E18" s="5">
        <f>E15*C18</f>
        <v>594.89</v>
      </c>
      <c r="F18" s="5">
        <f t="shared" si="4"/>
        <v>609.1400000000001</v>
      </c>
      <c r="G18" s="5">
        <f t="shared" si="0"/>
        <v>606.18000000000006</v>
      </c>
      <c r="H18" s="5">
        <f>C18*H15</f>
        <v>522.31000000000006</v>
      </c>
      <c r="I18" s="5">
        <f>C18*I15</f>
        <v>565.25</v>
      </c>
      <c r="J18" s="5">
        <f>C18*J15</f>
        <v>612.75</v>
      </c>
      <c r="K18" s="5">
        <f>C18*K15</f>
        <v>641.06000000000006</v>
      </c>
      <c r="L18" s="5">
        <f>C18*L15</f>
        <v>672.79000000000008</v>
      </c>
      <c r="M18" s="5">
        <f>C18*M15</f>
        <v>674.88000000000011</v>
      </c>
      <c r="N18" s="5">
        <f>C18*N15</f>
        <v>681.91</v>
      </c>
      <c r="O18" s="5">
        <f>C18*O15</f>
        <v>689.69999999999993</v>
      </c>
      <c r="P18" s="5">
        <f>C18*P15</f>
        <v>686.09</v>
      </c>
      <c r="Q18" s="5">
        <f>C18*Q15</f>
        <v>677.35</v>
      </c>
      <c r="R18" s="5">
        <f>C18*R15</f>
        <v>651.69999999999993</v>
      </c>
      <c r="S18" s="5">
        <f>C18*S15</f>
        <v>647.52</v>
      </c>
      <c r="T18" s="5">
        <f>C18*T15</f>
        <v>644.8599999999999</v>
      </c>
      <c r="U18" s="5">
        <f>C18*U15</f>
        <v>642.95999999999992</v>
      </c>
      <c r="V18" s="5">
        <f>C18*V15</f>
        <v>647.32999999999993</v>
      </c>
      <c r="W18" s="5">
        <f>C18*W15</f>
        <v>654.16999999999985</v>
      </c>
      <c r="X18" s="5">
        <f>C18*X15</f>
        <v>686.8499999999998</v>
      </c>
      <c r="Y18" s="5">
        <f>C18*Y15</f>
        <v>689.31999999999994</v>
      </c>
      <c r="Z18" s="5">
        <f>C18*Z15</f>
        <v>697.3</v>
      </c>
      <c r="AA18" s="5">
        <f>C18*AA15</f>
        <v>696.91999999999985</v>
      </c>
      <c r="AC18" s="9">
        <v>0.02</v>
      </c>
      <c r="AD18" s="9">
        <v>0.42</v>
      </c>
      <c r="AE18" s="9">
        <v>0.13</v>
      </c>
      <c r="AF18" s="9">
        <v>1.72</v>
      </c>
      <c r="AG18" s="9">
        <v>0.36</v>
      </c>
      <c r="AH18" s="9">
        <v>0.23</v>
      </c>
      <c r="AI18" s="9">
        <v>0.1</v>
      </c>
      <c r="AJ18" s="9">
        <v>0.14000000000000001</v>
      </c>
      <c r="AK18" s="9">
        <v>0.22</v>
      </c>
      <c r="AL18" s="9">
        <v>1.35</v>
      </c>
      <c r="AM18" s="9">
        <v>0.46</v>
      </c>
      <c r="AN18" s="9">
        <v>0.19</v>
      </c>
      <c r="AO18" s="9">
        <v>0.41</v>
      </c>
      <c r="AP18" s="9">
        <v>0.37</v>
      </c>
      <c r="AQ18" s="9">
        <v>0.11</v>
      </c>
      <c r="AR18" s="9">
        <v>1.67</v>
      </c>
      <c r="AS18" s="9">
        <v>1.49</v>
      </c>
      <c r="AT18" s="9">
        <v>2.5</v>
      </c>
      <c r="AU18" s="15">
        <v>2.2599999999999998</v>
      </c>
      <c r="AV18" s="9">
        <v>1.61</v>
      </c>
      <c r="AW18" s="9">
        <v>2.96</v>
      </c>
    </row>
    <row r="19" spans="1:49" ht="30" customHeight="1" x14ac:dyDescent="0.3">
      <c r="A19" s="3"/>
      <c r="B19" s="3"/>
      <c r="C19" s="4">
        <v>48</v>
      </c>
      <c r="D19" s="5">
        <f>D15*C19</f>
        <v>1716</v>
      </c>
      <c r="E19" s="5">
        <f>E15*C19</f>
        <v>1502.8799999999999</v>
      </c>
      <c r="F19" s="5">
        <f t="shared" si="4"/>
        <v>1538.88</v>
      </c>
      <c r="G19" s="5">
        <f t="shared" si="0"/>
        <v>1535.92</v>
      </c>
      <c r="H19" s="5">
        <f>C19*H15</f>
        <v>1319.52</v>
      </c>
      <c r="I19" s="5">
        <f>C19*I15</f>
        <v>1428</v>
      </c>
      <c r="J19" s="5">
        <f>C19*J15</f>
        <v>1548</v>
      </c>
      <c r="K19" s="5">
        <f>C19*K15</f>
        <v>1619.52</v>
      </c>
      <c r="L19" s="5">
        <f>C19*L15</f>
        <v>1699.6800000000003</v>
      </c>
      <c r="M19" s="5">
        <f>C19*M15</f>
        <v>1704.96</v>
      </c>
      <c r="N19" s="5">
        <f>C19*N15</f>
        <v>1722.72</v>
      </c>
      <c r="O19" s="5">
        <f>C19*O15</f>
        <v>1742.3999999999999</v>
      </c>
      <c r="P19" s="5">
        <f>C19*P15</f>
        <v>1733.28</v>
      </c>
      <c r="Q19" s="5">
        <f>C19*Q15</f>
        <v>1711.1999999999998</v>
      </c>
      <c r="R19" s="5">
        <f>C19*R15</f>
        <v>1646.3999999999999</v>
      </c>
      <c r="S19" s="5">
        <f>C19*S15</f>
        <v>1635.84</v>
      </c>
      <c r="T19" s="5">
        <f>C19*T15</f>
        <v>1629.12</v>
      </c>
      <c r="U19" s="5">
        <f>C19*U15</f>
        <v>1624.3199999999997</v>
      </c>
      <c r="V19" s="5">
        <f>C19*V15</f>
        <v>1635.3599999999997</v>
      </c>
      <c r="W19" s="5">
        <f>C19*W15</f>
        <v>1652.6399999999996</v>
      </c>
      <c r="X19" s="5">
        <f>C19*X15</f>
        <v>1735.1999999999996</v>
      </c>
      <c r="Y19" s="5">
        <f>C19*Y15</f>
        <v>1741.4399999999996</v>
      </c>
      <c r="Z19" s="5">
        <f>C19*Z15</f>
        <v>1761.6</v>
      </c>
      <c r="AA19" s="5">
        <f>C19*AA15</f>
        <v>1760.6399999999996</v>
      </c>
      <c r="AC19" s="9">
        <v>0.02</v>
      </c>
      <c r="AD19" s="9">
        <v>0.42</v>
      </c>
      <c r="AE19" s="9">
        <v>0.13</v>
      </c>
      <c r="AF19" s="9">
        <v>1.72</v>
      </c>
      <c r="AG19" s="9">
        <v>0.36</v>
      </c>
      <c r="AH19" s="9">
        <v>0.23</v>
      </c>
      <c r="AI19" s="9">
        <v>0.1</v>
      </c>
      <c r="AJ19" s="9">
        <v>0.14000000000000001</v>
      </c>
      <c r="AK19" s="9">
        <v>0.22</v>
      </c>
      <c r="AL19" s="9">
        <v>1.35</v>
      </c>
      <c r="AM19" s="9">
        <v>0.46</v>
      </c>
      <c r="AN19" s="9">
        <v>0.19</v>
      </c>
      <c r="AO19" s="9">
        <v>0.41</v>
      </c>
      <c r="AP19" s="9">
        <v>0.37</v>
      </c>
      <c r="AQ19" s="9">
        <v>0.11</v>
      </c>
      <c r="AR19" s="9">
        <v>1.67</v>
      </c>
      <c r="AS19" s="9">
        <v>1.49</v>
      </c>
      <c r="AT19" s="9">
        <v>2.5</v>
      </c>
      <c r="AU19" s="15">
        <v>2.2599999999999998</v>
      </c>
      <c r="AV19" s="9">
        <v>1.61</v>
      </c>
      <c r="AW19" s="9">
        <v>2.96</v>
      </c>
    </row>
    <row r="20" spans="1:49" ht="30" customHeight="1" x14ac:dyDescent="0.3">
      <c r="A20" s="3" t="s">
        <v>5</v>
      </c>
      <c r="B20" s="3" t="s">
        <v>9</v>
      </c>
      <c r="C20" s="4" t="s">
        <v>7</v>
      </c>
      <c r="D20" s="5">
        <v>35.42</v>
      </c>
      <c r="E20" s="5">
        <f>D20-4.44</f>
        <v>30.98</v>
      </c>
      <c r="F20" s="5">
        <f>E20+0.75</f>
        <v>31.73</v>
      </c>
      <c r="G20" s="5">
        <f t="shared" si="0"/>
        <v>28.77</v>
      </c>
      <c r="H20" s="5">
        <f>G20-AV20</f>
        <v>27.16</v>
      </c>
      <c r="I20" s="5">
        <f>H20+AU20</f>
        <v>29.42</v>
      </c>
      <c r="J20" s="5">
        <f>I20+AT20</f>
        <v>31.92</v>
      </c>
      <c r="K20" s="5">
        <f>J20+AS20</f>
        <v>33.410000000000004</v>
      </c>
      <c r="L20" s="5">
        <f>K20+AR20</f>
        <v>35.080000000000005</v>
      </c>
      <c r="M20" s="5">
        <f>L20+AQ20</f>
        <v>35.190000000000005</v>
      </c>
      <c r="N20" s="5">
        <f>M20+AP20</f>
        <v>35.56</v>
      </c>
      <c r="O20" s="5">
        <f>N20+AO20</f>
        <v>35.97</v>
      </c>
      <c r="P20" s="5">
        <f>O20-AN20</f>
        <v>35.78</v>
      </c>
      <c r="Q20" s="5">
        <f>P20-AM20</f>
        <v>35.32</v>
      </c>
      <c r="R20" s="5">
        <f>Q20-AL20</f>
        <v>33.97</v>
      </c>
      <c r="S20" s="5">
        <f>R20-AK20</f>
        <v>33.75</v>
      </c>
      <c r="T20" s="5">
        <f>S20-AJ20</f>
        <v>33.61</v>
      </c>
      <c r="U20" s="5">
        <f>T20-AI20</f>
        <v>33.51</v>
      </c>
      <c r="V20" s="5">
        <f>U20+AH20</f>
        <v>33.739999999999995</v>
      </c>
      <c r="W20" s="5">
        <f>V20+AG20</f>
        <v>34.099999999999994</v>
      </c>
      <c r="X20" s="5">
        <f>W20+AF20</f>
        <v>35.819999999999993</v>
      </c>
      <c r="Y20" s="5">
        <f>X20+AE20</f>
        <v>35.949999999999996</v>
      </c>
      <c r="Z20" s="5">
        <f t="shared" si="2"/>
        <v>36.369999999999997</v>
      </c>
      <c r="AA20" s="5">
        <f t="shared" si="3"/>
        <v>36.349999999999994</v>
      </c>
      <c r="AC20" s="9">
        <v>0.02</v>
      </c>
      <c r="AD20" s="9">
        <v>0.42</v>
      </c>
      <c r="AE20" s="9">
        <v>0.13</v>
      </c>
      <c r="AF20" s="9">
        <v>1.72</v>
      </c>
      <c r="AG20" s="9">
        <v>0.36</v>
      </c>
      <c r="AH20" s="9">
        <v>0.23</v>
      </c>
      <c r="AI20" s="9">
        <v>0.1</v>
      </c>
      <c r="AJ20" s="9">
        <v>0.14000000000000001</v>
      </c>
      <c r="AK20" s="9">
        <v>0.22</v>
      </c>
      <c r="AL20" s="9">
        <v>1.35</v>
      </c>
      <c r="AM20" s="9">
        <v>0.46</v>
      </c>
      <c r="AN20" s="9">
        <v>0.19</v>
      </c>
      <c r="AO20" s="9">
        <v>0.41</v>
      </c>
      <c r="AP20" s="9">
        <v>0.37</v>
      </c>
      <c r="AQ20" s="9">
        <v>0.11</v>
      </c>
      <c r="AR20" s="9">
        <v>1.67</v>
      </c>
      <c r="AS20" s="9">
        <v>1.49</v>
      </c>
      <c r="AT20" s="9">
        <v>2.5</v>
      </c>
      <c r="AU20" s="15">
        <v>2.2599999999999998</v>
      </c>
      <c r="AV20" s="9">
        <v>1.61</v>
      </c>
      <c r="AW20" s="9">
        <v>2.96</v>
      </c>
    </row>
    <row r="21" spans="1:49" ht="30" customHeight="1" x14ac:dyDescent="0.3">
      <c r="A21" s="3"/>
      <c r="B21" s="3"/>
      <c r="C21" s="4">
        <v>9</v>
      </c>
      <c r="D21" s="5">
        <f>D20*C21</f>
        <v>318.78000000000003</v>
      </c>
      <c r="E21" s="5">
        <f>E20*C21</f>
        <v>278.82</v>
      </c>
      <c r="F21" s="5">
        <f>C21*$F$20</f>
        <v>285.57</v>
      </c>
      <c r="G21" s="5">
        <f t="shared" si="0"/>
        <v>282.61</v>
      </c>
      <c r="H21" s="5">
        <f>C21*H20</f>
        <v>244.44</v>
      </c>
      <c r="I21" s="5">
        <f>C21*I20</f>
        <v>264.78000000000003</v>
      </c>
      <c r="J21" s="5">
        <f>C21*J20</f>
        <v>287.28000000000003</v>
      </c>
      <c r="K21" s="5">
        <f>C21*K20</f>
        <v>300.69000000000005</v>
      </c>
      <c r="L21" s="5">
        <f>C21*L20</f>
        <v>315.72000000000003</v>
      </c>
      <c r="M21" s="5">
        <f>C21*M20</f>
        <v>316.71000000000004</v>
      </c>
      <c r="N21" s="5">
        <f>C21*N20</f>
        <v>320.04000000000002</v>
      </c>
      <c r="O21" s="5">
        <f>C21*O20</f>
        <v>323.73</v>
      </c>
      <c r="P21" s="5">
        <f>C21*P20</f>
        <v>322.02</v>
      </c>
      <c r="Q21" s="5">
        <f>C21*Q20</f>
        <v>317.88</v>
      </c>
      <c r="R21" s="5">
        <f>C21*R20</f>
        <v>305.73</v>
      </c>
      <c r="S21" s="5">
        <f>C21*S20</f>
        <v>303.75</v>
      </c>
      <c r="T21" s="5">
        <f>C21*T20</f>
        <v>302.49</v>
      </c>
      <c r="U21" s="5">
        <f>C21*U20</f>
        <v>301.58999999999997</v>
      </c>
      <c r="V21" s="5">
        <f>C21*V20</f>
        <v>303.65999999999997</v>
      </c>
      <c r="W21" s="5">
        <f>C21*W20</f>
        <v>306.89999999999998</v>
      </c>
      <c r="X21" s="5">
        <f>C21*X20</f>
        <v>322.37999999999994</v>
      </c>
      <c r="Y21" s="5">
        <f>C21*Y20</f>
        <v>323.54999999999995</v>
      </c>
      <c r="Z21" s="5">
        <f>C21*Z20</f>
        <v>327.33</v>
      </c>
      <c r="AA21" s="5">
        <f>C21*AA20</f>
        <v>327.14999999999998</v>
      </c>
      <c r="AC21" s="9">
        <v>0.02</v>
      </c>
      <c r="AD21" s="9">
        <v>0.42</v>
      </c>
      <c r="AE21" s="9">
        <v>0.13</v>
      </c>
      <c r="AF21" s="9">
        <v>1.72</v>
      </c>
      <c r="AG21" s="9">
        <v>0.36</v>
      </c>
      <c r="AH21" s="9">
        <v>0.23</v>
      </c>
      <c r="AI21" s="9">
        <v>0.1</v>
      </c>
      <c r="AJ21" s="9">
        <v>0.14000000000000001</v>
      </c>
      <c r="AK21" s="9">
        <v>0.22</v>
      </c>
      <c r="AL21" s="9">
        <v>1.35</v>
      </c>
      <c r="AM21" s="9">
        <v>0.46</v>
      </c>
      <c r="AN21" s="9">
        <v>0.19</v>
      </c>
      <c r="AO21" s="9">
        <v>0.41</v>
      </c>
      <c r="AP21" s="9">
        <v>0.37</v>
      </c>
      <c r="AQ21" s="9">
        <v>0.11</v>
      </c>
      <c r="AR21" s="9">
        <v>1.67</v>
      </c>
      <c r="AS21" s="9">
        <v>1.49</v>
      </c>
      <c r="AT21" s="9">
        <v>2.5</v>
      </c>
      <c r="AU21" s="15">
        <v>2.2599999999999998</v>
      </c>
      <c r="AV21" s="9">
        <v>1.61</v>
      </c>
      <c r="AW21" s="9">
        <v>2.96</v>
      </c>
    </row>
    <row r="22" spans="1:49" ht="30" customHeight="1" x14ac:dyDescent="0.3">
      <c r="A22" s="3"/>
      <c r="B22" s="3"/>
      <c r="C22" s="4">
        <v>14</v>
      </c>
      <c r="D22" s="5">
        <f>D20*C22</f>
        <v>495.88</v>
      </c>
      <c r="E22" s="5">
        <f>E20*C22</f>
        <v>433.72</v>
      </c>
      <c r="F22" s="5">
        <f t="shared" ref="F22:F24" si="5">C22*$F$20</f>
        <v>444.22</v>
      </c>
      <c r="G22" s="5">
        <f t="shared" si="0"/>
        <v>441.26000000000005</v>
      </c>
      <c r="H22" s="5">
        <f>C22*H20</f>
        <v>380.24</v>
      </c>
      <c r="I22" s="5">
        <f>C22*I20</f>
        <v>411.88</v>
      </c>
      <c r="J22" s="5">
        <f>C22*J20</f>
        <v>446.88</v>
      </c>
      <c r="K22" s="5">
        <f>C22*K20</f>
        <v>467.74000000000007</v>
      </c>
      <c r="L22" s="5">
        <f>C22*L20</f>
        <v>491.12000000000006</v>
      </c>
      <c r="M22" s="5">
        <f>C22*M20</f>
        <v>492.66000000000008</v>
      </c>
      <c r="N22" s="5">
        <f>C22*N20</f>
        <v>497.84000000000003</v>
      </c>
      <c r="O22" s="5">
        <f>C22*O20</f>
        <v>503.58</v>
      </c>
      <c r="P22" s="5">
        <f>C22*P20</f>
        <v>500.92</v>
      </c>
      <c r="Q22" s="5">
        <f>C22*Q20</f>
        <v>494.48</v>
      </c>
      <c r="R22" s="5">
        <f>C22*R20</f>
        <v>475.58</v>
      </c>
      <c r="S22" s="5">
        <f>C22*S20</f>
        <v>472.5</v>
      </c>
      <c r="T22" s="5">
        <f>C22*T20</f>
        <v>470.53999999999996</v>
      </c>
      <c r="U22" s="5">
        <f>C22*U20</f>
        <v>469.14</v>
      </c>
      <c r="V22" s="5">
        <f>C22*V20</f>
        <v>472.3599999999999</v>
      </c>
      <c r="W22" s="5">
        <f>C22*W20</f>
        <v>477.39999999999992</v>
      </c>
      <c r="X22" s="5">
        <f>C22*X20</f>
        <v>501.4799999999999</v>
      </c>
      <c r="Y22" s="5">
        <f>C22*Y20</f>
        <v>503.29999999999995</v>
      </c>
      <c r="Z22" s="5">
        <f>C22*Z20</f>
        <v>509.17999999999995</v>
      </c>
      <c r="AA22" s="5">
        <f>C22*AA20</f>
        <v>508.89999999999992</v>
      </c>
      <c r="AC22" s="9">
        <v>0.02</v>
      </c>
      <c r="AD22" s="9">
        <v>0.42</v>
      </c>
      <c r="AE22" s="9">
        <v>0.13</v>
      </c>
      <c r="AF22" s="9">
        <v>1.72</v>
      </c>
      <c r="AG22" s="9">
        <v>0.36</v>
      </c>
      <c r="AH22" s="9">
        <v>0.23</v>
      </c>
      <c r="AI22" s="9">
        <v>0.1</v>
      </c>
      <c r="AJ22" s="9">
        <v>0.14000000000000001</v>
      </c>
      <c r="AK22" s="9">
        <v>0.22</v>
      </c>
      <c r="AL22" s="9">
        <v>1.35</v>
      </c>
      <c r="AM22" s="9">
        <v>0.46</v>
      </c>
      <c r="AN22" s="9">
        <v>0.19</v>
      </c>
      <c r="AO22" s="9">
        <v>0.41</v>
      </c>
      <c r="AP22" s="9">
        <v>0.37</v>
      </c>
      <c r="AQ22" s="9">
        <v>0.11</v>
      </c>
      <c r="AR22" s="9">
        <v>1.67</v>
      </c>
      <c r="AS22" s="9">
        <v>1.49</v>
      </c>
      <c r="AT22" s="9">
        <v>2.5</v>
      </c>
      <c r="AU22" s="15">
        <v>2.2599999999999998</v>
      </c>
      <c r="AV22" s="9">
        <v>1.61</v>
      </c>
      <c r="AW22" s="9">
        <v>2.96</v>
      </c>
    </row>
    <row r="23" spans="1:49" ht="30" customHeight="1" x14ac:dyDescent="0.3">
      <c r="A23" s="3"/>
      <c r="B23" s="3"/>
      <c r="C23" s="4">
        <v>19</v>
      </c>
      <c r="D23" s="5">
        <f>D20*C23</f>
        <v>672.98</v>
      </c>
      <c r="E23" s="5">
        <f>E20*C23</f>
        <v>588.62</v>
      </c>
      <c r="F23" s="5">
        <f t="shared" si="5"/>
        <v>602.87</v>
      </c>
      <c r="G23" s="5">
        <f t="shared" si="0"/>
        <v>599.91</v>
      </c>
      <c r="H23" s="5">
        <f>C23*H20</f>
        <v>516.04</v>
      </c>
      <c r="I23" s="5">
        <f>C23*I20</f>
        <v>558.98</v>
      </c>
      <c r="J23" s="5">
        <f>C23*J20</f>
        <v>606.48</v>
      </c>
      <c r="K23" s="5">
        <f>C23*K20</f>
        <v>634.79000000000008</v>
      </c>
      <c r="L23" s="5">
        <f>C23*L20</f>
        <v>666.5200000000001</v>
      </c>
      <c r="M23" s="5">
        <f>C23*M20</f>
        <v>668.61000000000013</v>
      </c>
      <c r="N23" s="5">
        <f>C23*N20</f>
        <v>675.6400000000001</v>
      </c>
      <c r="O23" s="5">
        <f>C23*O20</f>
        <v>683.43</v>
      </c>
      <c r="P23" s="5">
        <f>C23*P20</f>
        <v>679.82</v>
      </c>
      <c r="Q23" s="5">
        <f>C23*Q20</f>
        <v>671.08</v>
      </c>
      <c r="R23" s="5">
        <f>C23*R20</f>
        <v>645.42999999999995</v>
      </c>
      <c r="S23" s="5">
        <f>C23*S20</f>
        <v>641.25</v>
      </c>
      <c r="T23" s="5">
        <f>C23*T20</f>
        <v>638.59</v>
      </c>
      <c r="U23" s="5">
        <f>C23*U20</f>
        <v>636.68999999999994</v>
      </c>
      <c r="V23" s="5">
        <f>C23*V20</f>
        <v>641.05999999999995</v>
      </c>
      <c r="W23" s="5">
        <f>C23*W20</f>
        <v>647.89999999999986</v>
      </c>
      <c r="X23" s="5">
        <f>C23*X20</f>
        <v>680.57999999999993</v>
      </c>
      <c r="Y23" s="5">
        <f>C23*Y20</f>
        <v>683.05</v>
      </c>
      <c r="Z23" s="5">
        <f>C23*Z20</f>
        <v>691.03</v>
      </c>
      <c r="AA23" s="5">
        <f>C23*AA20</f>
        <v>690.64999999999986</v>
      </c>
      <c r="AC23" s="9">
        <v>0.02</v>
      </c>
      <c r="AD23" s="9">
        <v>0.42</v>
      </c>
      <c r="AE23" s="9">
        <v>0.13</v>
      </c>
      <c r="AF23" s="9">
        <v>1.72</v>
      </c>
      <c r="AG23" s="9">
        <v>0.36</v>
      </c>
      <c r="AH23" s="9">
        <v>0.23</v>
      </c>
      <c r="AI23" s="9">
        <v>0.1</v>
      </c>
      <c r="AJ23" s="9">
        <v>0.14000000000000001</v>
      </c>
      <c r="AK23" s="9">
        <v>0.22</v>
      </c>
      <c r="AL23" s="9">
        <v>1.35</v>
      </c>
      <c r="AM23" s="9">
        <v>0.46</v>
      </c>
      <c r="AN23" s="9">
        <v>0.19</v>
      </c>
      <c r="AO23" s="9">
        <v>0.41</v>
      </c>
      <c r="AP23" s="9">
        <v>0.37</v>
      </c>
      <c r="AQ23" s="9">
        <v>0.11</v>
      </c>
      <c r="AR23" s="9">
        <v>1.67</v>
      </c>
      <c r="AS23" s="9">
        <v>1.49</v>
      </c>
      <c r="AT23" s="9">
        <v>2.5</v>
      </c>
      <c r="AU23" s="15">
        <v>2.2599999999999998</v>
      </c>
      <c r="AV23" s="9">
        <v>1.61</v>
      </c>
      <c r="AW23" s="9">
        <v>2.96</v>
      </c>
    </row>
    <row r="24" spans="1:49" ht="30" customHeight="1" x14ac:dyDescent="0.3">
      <c r="A24" s="3"/>
      <c r="B24" s="3"/>
      <c r="C24" s="4">
        <v>48</v>
      </c>
      <c r="D24" s="5">
        <f>D20*C24</f>
        <v>1700.16</v>
      </c>
      <c r="E24" s="5">
        <f>E20*C24</f>
        <v>1487.04</v>
      </c>
      <c r="F24" s="5">
        <f t="shared" si="5"/>
        <v>1523.04</v>
      </c>
      <c r="G24" s="5">
        <f t="shared" si="0"/>
        <v>1520.08</v>
      </c>
      <c r="H24" s="5">
        <f>C24*H20</f>
        <v>1303.68</v>
      </c>
      <c r="I24" s="5">
        <f>C24*I20</f>
        <v>1412.16</v>
      </c>
      <c r="J24" s="5">
        <f>C24*J20</f>
        <v>1532.16</v>
      </c>
      <c r="K24" s="5">
        <f>C24*K20</f>
        <v>1603.6800000000003</v>
      </c>
      <c r="L24" s="5">
        <f>C24*L20</f>
        <v>1683.8400000000001</v>
      </c>
      <c r="M24" s="5">
        <f>C24*M20</f>
        <v>1689.1200000000003</v>
      </c>
      <c r="N24" s="5">
        <f>C24*N20</f>
        <v>1706.88</v>
      </c>
      <c r="O24" s="5">
        <f>C24*O20</f>
        <v>1726.56</v>
      </c>
      <c r="P24" s="5">
        <f>C24*P20</f>
        <v>1717.44</v>
      </c>
      <c r="Q24" s="5">
        <f>C24*Q20</f>
        <v>1695.3600000000001</v>
      </c>
      <c r="R24" s="5">
        <f>C24*R20</f>
        <v>1630.56</v>
      </c>
      <c r="S24" s="5">
        <f>C24*S20</f>
        <v>1620</v>
      </c>
      <c r="T24" s="5">
        <f>C24*T20</f>
        <v>1613.28</v>
      </c>
      <c r="U24" s="5">
        <f>C24*U20</f>
        <v>1608.48</v>
      </c>
      <c r="V24" s="5">
        <f>C24*V20</f>
        <v>1619.5199999999998</v>
      </c>
      <c r="W24" s="5">
        <f>C24*W20</f>
        <v>1636.7999999999997</v>
      </c>
      <c r="X24" s="5">
        <f>C24*X20</f>
        <v>1719.3599999999997</v>
      </c>
      <c r="Y24" s="5">
        <f>C24*Y20</f>
        <v>1725.6</v>
      </c>
      <c r="Z24" s="5">
        <f>C24*Z20</f>
        <v>1745.7599999999998</v>
      </c>
      <c r="AA24" s="5">
        <f>C24*AA20</f>
        <v>1744.7999999999997</v>
      </c>
      <c r="AC24" s="9">
        <v>0.02</v>
      </c>
      <c r="AD24" s="9">
        <v>0.42</v>
      </c>
      <c r="AE24" s="9">
        <v>0.13</v>
      </c>
      <c r="AF24" s="9">
        <v>1.72</v>
      </c>
      <c r="AG24" s="9">
        <v>0.36</v>
      </c>
      <c r="AH24" s="9">
        <v>0.23</v>
      </c>
      <c r="AI24" s="9">
        <v>0.1</v>
      </c>
      <c r="AJ24" s="9">
        <v>0.14000000000000001</v>
      </c>
      <c r="AK24" s="9">
        <v>0.22</v>
      </c>
      <c r="AL24" s="9">
        <v>1.35</v>
      </c>
      <c r="AM24" s="9">
        <v>0.46</v>
      </c>
      <c r="AN24" s="9">
        <v>0.19</v>
      </c>
      <c r="AO24" s="9">
        <v>0.41</v>
      </c>
      <c r="AP24" s="9">
        <v>0.37</v>
      </c>
      <c r="AQ24" s="9">
        <v>0.11</v>
      </c>
      <c r="AR24" s="9">
        <v>1.67</v>
      </c>
      <c r="AS24" s="9">
        <v>1.49</v>
      </c>
      <c r="AT24" s="9">
        <v>2.5</v>
      </c>
      <c r="AU24" s="15">
        <v>2.2599999999999998</v>
      </c>
      <c r="AV24" s="9">
        <v>1.61</v>
      </c>
      <c r="AW24" s="9">
        <v>2.96</v>
      </c>
    </row>
    <row r="25" spans="1:49" ht="30" customHeight="1" x14ac:dyDescent="0.3">
      <c r="A25" s="3" t="s">
        <v>5</v>
      </c>
      <c r="B25" s="3" t="s">
        <v>10</v>
      </c>
      <c r="C25" s="4" t="s">
        <v>7</v>
      </c>
      <c r="D25" s="5">
        <v>35.79</v>
      </c>
      <c r="E25" s="5">
        <f>D25-4.44</f>
        <v>31.349999999999998</v>
      </c>
      <c r="F25" s="5">
        <f>E25+0.75</f>
        <v>32.099999999999994</v>
      </c>
      <c r="G25" s="5">
        <f t="shared" si="0"/>
        <v>29.139999999999993</v>
      </c>
      <c r="H25" s="5">
        <f>G25-AV25</f>
        <v>27.529999999999994</v>
      </c>
      <c r="I25" s="5">
        <f>H25+AU25</f>
        <v>29.789999999999992</v>
      </c>
      <c r="J25" s="5">
        <f>I25+AT25</f>
        <v>32.289999999999992</v>
      </c>
      <c r="K25" s="5">
        <f>J25+AS25</f>
        <v>33.779999999999994</v>
      </c>
      <c r="L25" s="5">
        <f>K25+AR25</f>
        <v>35.449999999999996</v>
      </c>
      <c r="M25" s="5">
        <f>L25+AQ25</f>
        <v>35.559999999999995</v>
      </c>
      <c r="N25" s="5">
        <f>M25+AP25</f>
        <v>35.929999999999993</v>
      </c>
      <c r="O25" s="5">
        <f>N25+AO25</f>
        <v>36.339999999999989</v>
      </c>
      <c r="P25" s="5">
        <f>O25-AN25</f>
        <v>36.149999999999991</v>
      </c>
      <c r="Q25" s="5">
        <f>P25-AM25</f>
        <v>35.689999999999991</v>
      </c>
      <c r="R25" s="5">
        <f>Q25-AL25</f>
        <v>34.339999999999989</v>
      </c>
      <c r="S25" s="5">
        <f>R25-AK25</f>
        <v>34.11999999999999</v>
      </c>
      <c r="T25" s="5">
        <f>S25-AJ25</f>
        <v>33.97999999999999</v>
      </c>
      <c r="U25" s="5">
        <f>T25-AI25</f>
        <v>33.879999999999988</v>
      </c>
      <c r="V25" s="5">
        <f>U25+AH25</f>
        <v>34.109999999999985</v>
      </c>
      <c r="W25" s="5">
        <f>V25+AG25</f>
        <v>34.469999999999985</v>
      </c>
      <c r="X25" s="5">
        <f>W25+AF25</f>
        <v>36.189999999999984</v>
      </c>
      <c r="Y25" s="5">
        <f>X25+AE25</f>
        <v>36.319999999999986</v>
      </c>
      <c r="Z25" s="5">
        <f t="shared" si="2"/>
        <v>36.739999999999988</v>
      </c>
      <c r="AA25" s="5">
        <f t="shared" si="3"/>
        <v>36.719999999999985</v>
      </c>
      <c r="AC25" s="9">
        <v>0.02</v>
      </c>
      <c r="AD25" s="9">
        <v>0.42</v>
      </c>
      <c r="AE25" s="9">
        <v>0.13</v>
      </c>
      <c r="AF25" s="9">
        <v>1.72</v>
      </c>
      <c r="AG25" s="9">
        <v>0.36</v>
      </c>
      <c r="AH25" s="9">
        <v>0.23</v>
      </c>
      <c r="AI25" s="9">
        <v>0.1</v>
      </c>
      <c r="AJ25" s="9">
        <v>0.14000000000000001</v>
      </c>
      <c r="AK25" s="9">
        <v>0.22</v>
      </c>
      <c r="AL25" s="9">
        <v>1.35</v>
      </c>
      <c r="AM25" s="9">
        <v>0.46</v>
      </c>
      <c r="AN25" s="9">
        <v>0.19</v>
      </c>
      <c r="AO25" s="9">
        <v>0.41</v>
      </c>
      <c r="AP25" s="9">
        <v>0.37</v>
      </c>
      <c r="AQ25" s="9">
        <v>0.11</v>
      </c>
      <c r="AR25" s="9">
        <v>1.67</v>
      </c>
      <c r="AS25" s="9">
        <v>1.49</v>
      </c>
      <c r="AT25" s="9">
        <v>2.5</v>
      </c>
      <c r="AU25" s="15">
        <v>2.2599999999999998</v>
      </c>
      <c r="AV25" s="9">
        <v>1.61</v>
      </c>
      <c r="AW25" s="9">
        <v>2.96</v>
      </c>
    </row>
    <row r="26" spans="1:49" ht="30" customHeight="1" x14ac:dyDescent="0.3">
      <c r="A26" s="3"/>
      <c r="B26" s="3"/>
      <c r="C26" s="4">
        <v>9</v>
      </c>
      <c r="D26" s="5">
        <f>D25*C26</f>
        <v>322.11</v>
      </c>
      <c r="E26" s="5">
        <f>E25*C26</f>
        <v>282.14999999999998</v>
      </c>
      <c r="F26" s="5">
        <f>C26*$F$25</f>
        <v>288.89999999999998</v>
      </c>
      <c r="G26" s="5">
        <f t="shared" si="0"/>
        <v>285.94</v>
      </c>
      <c r="H26" s="5">
        <f>C26*H25</f>
        <v>247.76999999999995</v>
      </c>
      <c r="I26" s="5">
        <f>C26*I25</f>
        <v>268.1099999999999</v>
      </c>
      <c r="J26" s="5">
        <f>C26*J25</f>
        <v>290.6099999999999</v>
      </c>
      <c r="K26" s="5">
        <f>C26*K25</f>
        <v>304.01999999999992</v>
      </c>
      <c r="L26" s="5">
        <f>C26*L25</f>
        <v>319.04999999999995</v>
      </c>
      <c r="M26" s="5">
        <f>C26*M25</f>
        <v>320.03999999999996</v>
      </c>
      <c r="N26" s="5">
        <f>C26*N25</f>
        <v>323.36999999999995</v>
      </c>
      <c r="O26" s="5">
        <f>C26*O25</f>
        <v>327.05999999999989</v>
      </c>
      <c r="P26" s="5">
        <f>C26*P25</f>
        <v>325.34999999999991</v>
      </c>
      <c r="Q26" s="5">
        <f>C26*Q25</f>
        <v>321.20999999999992</v>
      </c>
      <c r="R26" s="5">
        <f>C26*R25</f>
        <v>309.05999999999989</v>
      </c>
      <c r="S26" s="5">
        <f>C26*S25</f>
        <v>307.07999999999993</v>
      </c>
      <c r="T26" s="5">
        <f>C26*T25</f>
        <v>305.81999999999994</v>
      </c>
      <c r="U26" s="5">
        <f>C26*U25</f>
        <v>304.9199999999999</v>
      </c>
      <c r="V26" s="5">
        <f>C26*V25</f>
        <v>306.9899999999999</v>
      </c>
      <c r="W26" s="5">
        <f>C26*W25</f>
        <v>310.22999999999985</v>
      </c>
      <c r="X26" s="5">
        <f>C26*X25</f>
        <v>325.70999999999987</v>
      </c>
      <c r="Y26" s="5">
        <f>C26*Y25</f>
        <v>326.87999999999988</v>
      </c>
      <c r="Z26" s="5">
        <f>C26*Z25</f>
        <v>330.65999999999991</v>
      </c>
      <c r="AA26" s="5">
        <f>C26*AA25</f>
        <v>330.47999999999985</v>
      </c>
      <c r="AC26" s="9">
        <v>0.02</v>
      </c>
      <c r="AD26" s="9">
        <v>0.42</v>
      </c>
      <c r="AE26" s="9">
        <v>0.13</v>
      </c>
      <c r="AF26" s="9">
        <v>1.72</v>
      </c>
      <c r="AG26" s="9">
        <v>0.36</v>
      </c>
      <c r="AH26" s="9">
        <v>0.23</v>
      </c>
      <c r="AI26" s="9">
        <v>0.1</v>
      </c>
      <c r="AJ26" s="9">
        <v>0.14000000000000001</v>
      </c>
      <c r="AK26" s="9">
        <v>0.22</v>
      </c>
      <c r="AL26" s="9">
        <v>1.35</v>
      </c>
      <c r="AM26" s="9">
        <v>0.46</v>
      </c>
      <c r="AN26" s="9">
        <v>0.19</v>
      </c>
      <c r="AO26" s="9">
        <v>0.41</v>
      </c>
      <c r="AP26" s="9">
        <v>0.37</v>
      </c>
      <c r="AQ26" s="9">
        <v>0.11</v>
      </c>
      <c r="AR26" s="9">
        <v>1.67</v>
      </c>
      <c r="AS26" s="9">
        <v>1.49</v>
      </c>
      <c r="AT26" s="9">
        <v>2.5</v>
      </c>
      <c r="AU26" s="15">
        <v>2.2599999999999998</v>
      </c>
      <c r="AV26" s="9">
        <v>1.61</v>
      </c>
      <c r="AW26" s="9">
        <v>2.96</v>
      </c>
    </row>
    <row r="27" spans="1:49" ht="30" customHeight="1" x14ac:dyDescent="0.3">
      <c r="A27" s="3"/>
      <c r="B27" s="3"/>
      <c r="C27" s="4">
        <v>14</v>
      </c>
      <c r="D27" s="5">
        <f>D25*C27</f>
        <v>501.06</v>
      </c>
      <c r="E27" s="5">
        <f>E25*C27</f>
        <v>438.9</v>
      </c>
      <c r="F27" s="5">
        <f t="shared" ref="F27:F29" si="6">C27*$F$25</f>
        <v>449.39999999999992</v>
      </c>
      <c r="G27" s="5">
        <f t="shared" si="0"/>
        <v>446.43999999999994</v>
      </c>
      <c r="H27" s="5">
        <f>C27*H25</f>
        <v>385.4199999999999</v>
      </c>
      <c r="I27" s="5">
        <f>C27*I25</f>
        <v>417.05999999999989</v>
      </c>
      <c r="J27" s="5">
        <f>C27*J25</f>
        <v>452.05999999999989</v>
      </c>
      <c r="K27" s="5">
        <f>C27*K25</f>
        <v>472.9199999999999</v>
      </c>
      <c r="L27" s="5">
        <f>C27*L25</f>
        <v>496.29999999999995</v>
      </c>
      <c r="M27" s="5">
        <f>C27*M25</f>
        <v>497.83999999999992</v>
      </c>
      <c r="N27" s="5">
        <f>C27*N25</f>
        <v>503.01999999999987</v>
      </c>
      <c r="O27" s="5">
        <f>C27*O25</f>
        <v>508.75999999999988</v>
      </c>
      <c r="P27" s="5">
        <f>C27*P25</f>
        <v>506.09999999999991</v>
      </c>
      <c r="Q27" s="5">
        <f>C27*Q25</f>
        <v>499.65999999999985</v>
      </c>
      <c r="R27" s="5">
        <f>C27*R25</f>
        <v>480.75999999999988</v>
      </c>
      <c r="S27" s="5">
        <f>C27*S25</f>
        <v>477.67999999999984</v>
      </c>
      <c r="T27" s="5">
        <f>C27*T25</f>
        <v>475.71999999999986</v>
      </c>
      <c r="U27" s="5">
        <f>C27*U25</f>
        <v>474.31999999999982</v>
      </c>
      <c r="V27" s="5">
        <f>C27*V25</f>
        <v>477.53999999999979</v>
      </c>
      <c r="W27" s="5">
        <f>C27*W25</f>
        <v>482.57999999999981</v>
      </c>
      <c r="X27" s="5">
        <f>C27*X25</f>
        <v>506.65999999999974</v>
      </c>
      <c r="Y27" s="5">
        <f>C27*Y25</f>
        <v>508.47999999999979</v>
      </c>
      <c r="Z27" s="5">
        <f>C27*Z25</f>
        <v>514.35999999999979</v>
      </c>
      <c r="AA27" s="5">
        <f>C27*AA25</f>
        <v>514.07999999999981</v>
      </c>
      <c r="AC27" s="9">
        <v>0.02</v>
      </c>
      <c r="AD27" s="9">
        <v>0.42</v>
      </c>
      <c r="AE27" s="9">
        <v>0.13</v>
      </c>
      <c r="AF27" s="9">
        <v>1.72</v>
      </c>
      <c r="AG27" s="9">
        <v>0.36</v>
      </c>
      <c r="AH27" s="9">
        <v>0.23</v>
      </c>
      <c r="AI27" s="9">
        <v>0.1</v>
      </c>
      <c r="AJ27" s="9">
        <v>0.14000000000000001</v>
      </c>
      <c r="AK27" s="9">
        <v>0.22</v>
      </c>
      <c r="AL27" s="9">
        <v>1.35</v>
      </c>
      <c r="AM27" s="9">
        <v>0.46</v>
      </c>
      <c r="AN27" s="9">
        <v>0.19</v>
      </c>
      <c r="AO27" s="9">
        <v>0.41</v>
      </c>
      <c r="AP27" s="9">
        <v>0.37</v>
      </c>
      <c r="AQ27" s="9">
        <v>0.11</v>
      </c>
      <c r="AR27" s="9">
        <v>1.67</v>
      </c>
      <c r="AS27" s="9">
        <v>1.49</v>
      </c>
      <c r="AT27" s="9">
        <v>2.5</v>
      </c>
      <c r="AU27" s="15">
        <v>2.2599999999999998</v>
      </c>
      <c r="AV27" s="9">
        <v>1.61</v>
      </c>
      <c r="AW27" s="9">
        <v>2.96</v>
      </c>
    </row>
    <row r="28" spans="1:49" ht="30" customHeight="1" x14ac:dyDescent="0.3">
      <c r="A28" s="3"/>
      <c r="B28" s="3"/>
      <c r="C28" s="4">
        <v>19</v>
      </c>
      <c r="D28" s="5">
        <f>D25*C28</f>
        <v>680.01</v>
      </c>
      <c r="E28" s="5">
        <f>E25*C28</f>
        <v>595.65</v>
      </c>
      <c r="F28" s="5">
        <f t="shared" si="6"/>
        <v>609.89999999999986</v>
      </c>
      <c r="G28" s="5">
        <f t="shared" si="0"/>
        <v>606.93999999999983</v>
      </c>
      <c r="H28" s="5">
        <f>C28*H25</f>
        <v>523.06999999999994</v>
      </c>
      <c r="I28" s="5">
        <f>C28*I25</f>
        <v>566.00999999999988</v>
      </c>
      <c r="J28" s="5">
        <f>C28*J25</f>
        <v>613.50999999999988</v>
      </c>
      <c r="K28" s="5">
        <f>C28*K25</f>
        <v>641.81999999999994</v>
      </c>
      <c r="L28" s="5">
        <f>C28*L25</f>
        <v>673.55</v>
      </c>
      <c r="M28" s="5">
        <f>C28*M25</f>
        <v>675.63999999999987</v>
      </c>
      <c r="N28" s="5">
        <f>C28*N25</f>
        <v>682.66999999999985</v>
      </c>
      <c r="O28" s="5">
        <f>C28*O25</f>
        <v>690.45999999999981</v>
      </c>
      <c r="P28" s="5">
        <f>C28*P25</f>
        <v>686.8499999999998</v>
      </c>
      <c r="Q28" s="5">
        <f>C28*Q25</f>
        <v>678.10999999999979</v>
      </c>
      <c r="R28" s="5">
        <f>C28*R25</f>
        <v>652.45999999999981</v>
      </c>
      <c r="S28" s="5">
        <f>C28*S25</f>
        <v>648.27999999999986</v>
      </c>
      <c r="T28" s="5">
        <f>C28*T25</f>
        <v>645.61999999999978</v>
      </c>
      <c r="U28" s="5">
        <f>C28*U25</f>
        <v>643.7199999999998</v>
      </c>
      <c r="V28" s="5">
        <f>C28*V25</f>
        <v>648.08999999999969</v>
      </c>
      <c r="W28" s="5">
        <f>C28*W25</f>
        <v>654.92999999999972</v>
      </c>
      <c r="X28" s="5">
        <f>C28*X25</f>
        <v>687.60999999999967</v>
      </c>
      <c r="Y28" s="5">
        <f>C28*Y25</f>
        <v>690.0799999999997</v>
      </c>
      <c r="Z28" s="5">
        <f>C28*Z25</f>
        <v>698.05999999999972</v>
      </c>
      <c r="AA28" s="5">
        <f>C28*AA25</f>
        <v>697.67999999999972</v>
      </c>
      <c r="AC28" s="9">
        <v>0.02</v>
      </c>
      <c r="AD28" s="9">
        <v>0.42</v>
      </c>
      <c r="AE28" s="9">
        <v>0.13</v>
      </c>
      <c r="AF28" s="9">
        <v>1.72</v>
      </c>
      <c r="AG28" s="9">
        <v>0.36</v>
      </c>
      <c r="AH28" s="9">
        <v>0.23</v>
      </c>
      <c r="AI28" s="9">
        <v>0.1</v>
      </c>
      <c r="AJ28" s="9">
        <v>0.14000000000000001</v>
      </c>
      <c r="AK28" s="9">
        <v>0.22</v>
      </c>
      <c r="AL28" s="9">
        <v>1.35</v>
      </c>
      <c r="AM28" s="9">
        <v>0.46</v>
      </c>
      <c r="AN28" s="9">
        <v>0.19</v>
      </c>
      <c r="AO28" s="9">
        <v>0.41</v>
      </c>
      <c r="AP28" s="9">
        <v>0.37</v>
      </c>
      <c r="AQ28" s="9">
        <v>0.11</v>
      </c>
      <c r="AR28" s="9">
        <v>1.67</v>
      </c>
      <c r="AS28" s="9">
        <v>1.49</v>
      </c>
      <c r="AT28" s="9">
        <v>2.5</v>
      </c>
      <c r="AU28" s="15">
        <v>2.2599999999999998</v>
      </c>
      <c r="AV28" s="9">
        <v>1.61</v>
      </c>
      <c r="AW28" s="9">
        <v>2.96</v>
      </c>
    </row>
    <row r="29" spans="1:49" ht="30" customHeight="1" x14ac:dyDescent="0.3">
      <c r="A29" s="3"/>
      <c r="B29" s="3"/>
      <c r="C29" s="4">
        <v>48</v>
      </c>
      <c r="D29" s="5">
        <f>D25*C29</f>
        <v>1717.92</v>
      </c>
      <c r="E29" s="5">
        <f>E25*C29</f>
        <v>1504.8</v>
      </c>
      <c r="F29" s="5">
        <f t="shared" si="6"/>
        <v>1540.7999999999997</v>
      </c>
      <c r="G29" s="5">
        <f t="shared" si="0"/>
        <v>1537.8399999999997</v>
      </c>
      <c r="H29" s="5">
        <f>C29*H25</f>
        <v>1321.4399999999996</v>
      </c>
      <c r="I29" s="5">
        <f>C29*I25</f>
        <v>1429.9199999999996</v>
      </c>
      <c r="J29" s="5">
        <f>C29*J25</f>
        <v>1549.9199999999996</v>
      </c>
      <c r="K29" s="5">
        <f>C29*K25</f>
        <v>1621.4399999999996</v>
      </c>
      <c r="L29" s="5">
        <f>C29*L25</f>
        <v>1701.6</v>
      </c>
      <c r="M29" s="5">
        <f>C29*M25</f>
        <v>1706.8799999999997</v>
      </c>
      <c r="N29" s="5">
        <f>C29*N25</f>
        <v>1724.6399999999996</v>
      </c>
      <c r="O29" s="5">
        <f>C29*O25</f>
        <v>1744.3199999999995</v>
      </c>
      <c r="P29" s="5">
        <f>C29*P25</f>
        <v>1735.1999999999996</v>
      </c>
      <c r="Q29" s="5">
        <f>C29*Q25</f>
        <v>1713.1199999999994</v>
      </c>
      <c r="R29" s="5">
        <f>C29*R25</f>
        <v>1648.3199999999995</v>
      </c>
      <c r="S29" s="5">
        <f>C29*S25</f>
        <v>1637.7599999999995</v>
      </c>
      <c r="T29" s="5">
        <f>C29*T25</f>
        <v>1631.0399999999995</v>
      </c>
      <c r="U29" s="5">
        <f>C29*U25</f>
        <v>1626.2399999999993</v>
      </c>
      <c r="V29" s="5">
        <f>C29*V25</f>
        <v>1637.2799999999993</v>
      </c>
      <c r="W29" s="5">
        <f>C29*W25</f>
        <v>1654.5599999999993</v>
      </c>
      <c r="X29" s="5">
        <f>C29*X25</f>
        <v>1737.1199999999992</v>
      </c>
      <c r="Y29" s="5">
        <f>C29*Y25</f>
        <v>1743.3599999999992</v>
      </c>
      <c r="Z29" s="5">
        <f>C29*Z25</f>
        <v>1763.5199999999995</v>
      </c>
      <c r="AA29" s="5">
        <f>C29*AA25</f>
        <v>1762.5599999999993</v>
      </c>
      <c r="AC29" s="9">
        <v>0.02</v>
      </c>
      <c r="AD29" s="9">
        <v>0.42</v>
      </c>
      <c r="AE29" s="9">
        <v>0.13</v>
      </c>
      <c r="AF29" s="9">
        <v>1.72</v>
      </c>
      <c r="AG29" s="9">
        <v>0.36</v>
      </c>
      <c r="AH29" s="9">
        <v>0.23</v>
      </c>
      <c r="AI29" s="9">
        <v>0.1</v>
      </c>
      <c r="AJ29" s="9">
        <v>0.14000000000000001</v>
      </c>
      <c r="AK29" s="9">
        <v>0.22</v>
      </c>
      <c r="AL29" s="9">
        <v>1.35</v>
      </c>
      <c r="AM29" s="9">
        <v>0.46</v>
      </c>
      <c r="AN29" s="9">
        <v>0.19</v>
      </c>
      <c r="AO29" s="9">
        <v>0.41</v>
      </c>
      <c r="AP29" s="9">
        <v>0.37</v>
      </c>
      <c r="AQ29" s="9">
        <v>0.11</v>
      </c>
      <c r="AR29" s="9">
        <v>1.67</v>
      </c>
      <c r="AS29" s="9">
        <v>1.49</v>
      </c>
      <c r="AT29" s="9">
        <v>2.5</v>
      </c>
      <c r="AU29" s="15">
        <v>2.2599999999999998</v>
      </c>
      <c r="AV29" s="9">
        <v>1.61</v>
      </c>
      <c r="AW29" s="9">
        <v>2.96</v>
      </c>
    </row>
    <row r="30" spans="1:49" ht="30" customHeight="1" x14ac:dyDescent="0.3">
      <c r="A30" s="6" t="s">
        <v>5</v>
      </c>
      <c r="B30" s="3" t="s">
        <v>11</v>
      </c>
      <c r="C30" s="4" t="s">
        <v>7</v>
      </c>
      <c r="D30" s="5">
        <v>35.950000000000003</v>
      </c>
      <c r="E30" s="5">
        <f>D30-4.44</f>
        <v>31.51</v>
      </c>
      <c r="F30" s="5">
        <f>E30+0.75</f>
        <v>32.260000000000005</v>
      </c>
      <c r="G30" s="5">
        <f t="shared" si="0"/>
        <v>29.300000000000004</v>
      </c>
      <c r="H30" s="5">
        <f>G30-AV30</f>
        <v>27.690000000000005</v>
      </c>
      <c r="I30" s="5">
        <f>H30+AU30</f>
        <v>29.950000000000003</v>
      </c>
      <c r="J30" s="5">
        <f>I30+AT30</f>
        <v>32.450000000000003</v>
      </c>
      <c r="K30" s="5">
        <f>J30+AS30</f>
        <v>33.940000000000005</v>
      </c>
      <c r="L30" s="5">
        <f>K30+AR30</f>
        <v>35.610000000000007</v>
      </c>
      <c r="M30" s="5">
        <f>L30+AQ30</f>
        <v>35.720000000000006</v>
      </c>
      <c r="N30" s="5">
        <f>M30+AP30</f>
        <v>36.090000000000003</v>
      </c>
      <c r="O30" s="5">
        <f>N30+AO30</f>
        <v>36.5</v>
      </c>
      <c r="P30" s="5">
        <f>O30-AN30</f>
        <v>36.31</v>
      </c>
      <c r="Q30" s="5">
        <f>P30-AM30</f>
        <v>35.85</v>
      </c>
      <c r="R30" s="5">
        <f>Q30-AL30</f>
        <v>34.5</v>
      </c>
      <c r="S30" s="5">
        <f>R30-AK30</f>
        <v>34.28</v>
      </c>
      <c r="T30" s="5">
        <f>S30-AJ30</f>
        <v>34.14</v>
      </c>
      <c r="U30" s="5">
        <f>T30-AI30</f>
        <v>34.04</v>
      </c>
      <c r="V30" s="5">
        <f>U30+AH30</f>
        <v>34.269999999999996</v>
      </c>
      <c r="W30" s="5">
        <f>V30+AG30</f>
        <v>34.629999999999995</v>
      </c>
      <c r="X30" s="5">
        <f>W30+AF30</f>
        <v>36.349999999999994</v>
      </c>
      <c r="Y30" s="5">
        <f>X30+AE30</f>
        <v>36.479999999999997</v>
      </c>
      <c r="Z30" s="5">
        <f t="shared" si="2"/>
        <v>36.9</v>
      </c>
      <c r="AA30" s="5">
        <f t="shared" si="3"/>
        <v>36.879999999999995</v>
      </c>
      <c r="AC30" s="9">
        <v>0.02</v>
      </c>
      <c r="AD30" s="9">
        <v>0.42</v>
      </c>
      <c r="AE30" s="9">
        <v>0.13</v>
      </c>
      <c r="AF30" s="9">
        <v>1.72</v>
      </c>
      <c r="AG30" s="9">
        <v>0.36</v>
      </c>
      <c r="AH30" s="9">
        <v>0.23</v>
      </c>
      <c r="AI30" s="9">
        <v>0.1</v>
      </c>
      <c r="AJ30" s="9">
        <v>0.14000000000000001</v>
      </c>
      <c r="AK30" s="9">
        <v>0.22</v>
      </c>
      <c r="AL30" s="9">
        <v>1.35</v>
      </c>
      <c r="AM30" s="9">
        <v>0.46</v>
      </c>
      <c r="AN30" s="9">
        <v>0.19</v>
      </c>
      <c r="AO30" s="9">
        <v>0.41</v>
      </c>
      <c r="AP30" s="9">
        <v>0.37</v>
      </c>
      <c r="AQ30" s="9">
        <v>0.11</v>
      </c>
      <c r="AR30" s="9">
        <v>1.67</v>
      </c>
      <c r="AS30" s="9">
        <v>1.49</v>
      </c>
      <c r="AT30" s="9">
        <v>2.5</v>
      </c>
      <c r="AU30" s="15">
        <v>2.2599999999999998</v>
      </c>
      <c r="AV30" s="9">
        <v>1.61</v>
      </c>
      <c r="AW30" s="9">
        <v>2.96</v>
      </c>
    </row>
    <row r="31" spans="1:49" ht="30" customHeight="1" x14ac:dyDescent="0.3">
      <c r="A31" s="3"/>
      <c r="B31" s="3"/>
      <c r="C31" s="4">
        <v>9</v>
      </c>
      <c r="D31" s="5">
        <f>D30*C31</f>
        <v>323.55</v>
      </c>
      <c r="E31" s="5">
        <f>E30*C31</f>
        <v>283.59000000000003</v>
      </c>
      <c r="F31" s="5">
        <f>C31*$F$30</f>
        <v>290.34000000000003</v>
      </c>
      <c r="G31" s="5">
        <f t="shared" si="0"/>
        <v>287.38000000000005</v>
      </c>
      <c r="H31" s="5">
        <f>C31*H30</f>
        <v>249.21000000000004</v>
      </c>
      <c r="I31" s="5">
        <f>C31*I30</f>
        <v>269.55</v>
      </c>
      <c r="J31" s="5">
        <f>C31*J30</f>
        <v>292.05</v>
      </c>
      <c r="K31" s="5">
        <f>C31*K30</f>
        <v>305.46000000000004</v>
      </c>
      <c r="L31" s="5">
        <f>C31*L30</f>
        <v>320.49000000000007</v>
      </c>
      <c r="M31" s="5">
        <f>C31*M30</f>
        <v>321.48000000000008</v>
      </c>
      <c r="N31" s="5">
        <f>C31*N30</f>
        <v>324.81000000000006</v>
      </c>
      <c r="O31" s="5">
        <f>C31*O30</f>
        <v>328.5</v>
      </c>
      <c r="P31" s="5">
        <f>C31*P30</f>
        <v>326.79000000000002</v>
      </c>
      <c r="Q31" s="5">
        <f>C31*Q30</f>
        <v>322.65000000000003</v>
      </c>
      <c r="R31" s="5">
        <f>C31*R30</f>
        <v>310.5</v>
      </c>
      <c r="S31" s="5">
        <f>C31*S30</f>
        <v>308.52</v>
      </c>
      <c r="T31" s="5">
        <f>C31*T30</f>
        <v>307.26</v>
      </c>
      <c r="U31" s="5">
        <f>C31*U30</f>
        <v>306.36</v>
      </c>
      <c r="V31" s="5">
        <f>C31*V30</f>
        <v>308.42999999999995</v>
      </c>
      <c r="W31" s="5">
        <f>C31*W30</f>
        <v>311.66999999999996</v>
      </c>
      <c r="X31" s="5">
        <f>C31*X30</f>
        <v>327.14999999999998</v>
      </c>
      <c r="Y31" s="5">
        <f>C31*Y30</f>
        <v>328.32</v>
      </c>
      <c r="Z31" s="5">
        <f>C31*Z30</f>
        <v>332.09999999999997</v>
      </c>
      <c r="AA31" s="5">
        <f>C31*AA30</f>
        <v>331.91999999999996</v>
      </c>
      <c r="AC31" s="9">
        <v>0.02</v>
      </c>
      <c r="AD31" s="9">
        <v>0.42</v>
      </c>
      <c r="AE31" s="9">
        <v>0.13</v>
      </c>
      <c r="AF31" s="9">
        <v>1.72</v>
      </c>
      <c r="AG31" s="9">
        <v>0.36</v>
      </c>
      <c r="AH31" s="9">
        <v>0.23</v>
      </c>
      <c r="AI31" s="9">
        <v>0.1</v>
      </c>
      <c r="AJ31" s="9">
        <v>0.14000000000000001</v>
      </c>
      <c r="AK31" s="9">
        <v>0.22</v>
      </c>
      <c r="AL31" s="9">
        <v>1.35</v>
      </c>
      <c r="AM31" s="9">
        <v>0.46</v>
      </c>
      <c r="AN31" s="9">
        <v>0.19</v>
      </c>
      <c r="AO31" s="9">
        <v>0.41</v>
      </c>
      <c r="AP31" s="9">
        <v>0.37</v>
      </c>
      <c r="AQ31" s="9">
        <v>0.11</v>
      </c>
      <c r="AR31" s="9">
        <v>1.67</v>
      </c>
      <c r="AS31" s="9">
        <v>1.49</v>
      </c>
      <c r="AT31" s="9">
        <v>2.5</v>
      </c>
      <c r="AU31" s="15">
        <v>2.2599999999999998</v>
      </c>
      <c r="AV31" s="9">
        <v>1.61</v>
      </c>
      <c r="AW31" s="9">
        <v>2.96</v>
      </c>
    </row>
    <row r="32" spans="1:49" ht="30" customHeight="1" x14ac:dyDescent="0.3">
      <c r="A32" s="3"/>
      <c r="B32" s="3"/>
      <c r="C32" s="4">
        <v>14</v>
      </c>
      <c r="D32" s="5">
        <f>D30*C32</f>
        <v>503.30000000000007</v>
      </c>
      <c r="E32" s="5">
        <f>E30*C32</f>
        <v>441.14000000000004</v>
      </c>
      <c r="F32" s="5">
        <f t="shared" ref="F32:F34" si="7">C32*$F$30</f>
        <v>451.6400000000001</v>
      </c>
      <c r="G32" s="5">
        <f t="shared" si="0"/>
        <v>448.68000000000012</v>
      </c>
      <c r="H32" s="5">
        <f>C32*H30</f>
        <v>387.66000000000008</v>
      </c>
      <c r="I32" s="5">
        <f>C32*I30</f>
        <v>419.30000000000007</v>
      </c>
      <c r="J32" s="5">
        <f>C32*J30</f>
        <v>454.30000000000007</v>
      </c>
      <c r="K32" s="5">
        <f>C32*K30</f>
        <v>475.16000000000008</v>
      </c>
      <c r="L32" s="5">
        <f>C32*L30</f>
        <v>498.54000000000008</v>
      </c>
      <c r="M32" s="5">
        <f>C32*M30</f>
        <v>500.0800000000001</v>
      </c>
      <c r="N32" s="5">
        <f>C32*N30</f>
        <v>505.26000000000005</v>
      </c>
      <c r="O32" s="5">
        <f>C32*O30</f>
        <v>511</v>
      </c>
      <c r="P32" s="5">
        <f>C32*P30</f>
        <v>508.34000000000003</v>
      </c>
      <c r="Q32" s="5">
        <f>C32*Q30</f>
        <v>501.90000000000003</v>
      </c>
      <c r="R32" s="5">
        <f>C32*R30</f>
        <v>483</v>
      </c>
      <c r="S32" s="5">
        <f>C32*S30</f>
        <v>479.92</v>
      </c>
      <c r="T32" s="5">
        <f>C32*T30</f>
        <v>477.96000000000004</v>
      </c>
      <c r="U32" s="5">
        <f>C32*U30</f>
        <v>476.56</v>
      </c>
      <c r="V32" s="5">
        <f>C32*V30</f>
        <v>479.78</v>
      </c>
      <c r="W32" s="5">
        <f>C32*W30</f>
        <v>484.81999999999994</v>
      </c>
      <c r="X32" s="5">
        <f>C32*X30</f>
        <v>508.89999999999992</v>
      </c>
      <c r="Y32" s="5">
        <f>C32*Y30</f>
        <v>510.71999999999997</v>
      </c>
      <c r="Z32" s="5">
        <f>C32*Z30</f>
        <v>516.6</v>
      </c>
      <c r="AA32" s="5">
        <f>C32*AA30</f>
        <v>516.31999999999994</v>
      </c>
      <c r="AC32" s="9">
        <v>0.02</v>
      </c>
      <c r="AD32" s="9">
        <v>0.42</v>
      </c>
      <c r="AE32" s="9">
        <v>0.13</v>
      </c>
      <c r="AF32" s="9">
        <v>1.72</v>
      </c>
      <c r="AG32" s="9">
        <v>0.36</v>
      </c>
      <c r="AH32" s="9">
        <v>0.23</v>
      </c>
      <c r="AI32" s="9">
        <v>0.1</v>
      </c>
      <c r="AJ32" s="9">
        <v>0.14000000000000001</v>
      </c>
      <c r="AK32" s="9">
        <v>0.22</v>
      </c>
      <c r="AL32" s="9">
        <v>1.35</v>
      </c>
      <c r="AM32" s="9">
        <v>0.46</v>
      </c>
      <c r="AN32" s="9">
        <v>0.19</v>
      </c>
      <c r="AO32" s="9">
        <v>0.41</v>
      </c>
      <c r="AP32" s="9">
        <v>0.37</v>
      </c>
      <c r="AQ32" s="9">
        <v>0.11</v>
      </c>
      <c r="AR32" s="9">
        <v>1.67</v>
      </c>
      <c r="AS32" s="9">
        <v>1.49</v>
      </c>
      <c r="AT32" s="9">
        <v>2.5</v>
      </c>
      <c r="AU32" s="15">
        <v>2.2599999999999998</v>
      </c>
      <c r="AV32" s="9">
        <v>1.61</v>
      </c>
      <c r="AW32" s="9">
        <v>2.96</v>
      </c>
    </row>
    <row r="33" spans="1:49" ht="30" customHeight="1" x14ac:dyDescent="0.3">
      <c r="A33" s="3"/>
      <c r="B33" s="3"/>
      <c r="C33" s="4">
        <v>19</v>
      </c>
      <c r="D33" s="5">
        <f>D30*C33</f>
        <v>683.05000000000007</v>
      </c>
      <c r="E33" s="5">
        <f>E30*C33</f>
        <v>598.69000000000005</v>
      </c>
      <c r="F33" s="5">
        <f t="shared" si="7"/>
        <v>612.94000000000005</v>
      </c>
      <c r="G33" s="5">
        <f t="shared" si="0"/>
        <v>609.98</v>
      </c>
      <c r="H33" s="5">
        <f>C33*H30</f>
        <v>526.11000000000013</v>
      </c>
      <c r="I33" s="5">
        <f>C33*I30</f>
        <v>569.05000000000007</v>
      </c>
      <c r="J33" s="5">
        <f>C33*J30</f>
        <v>616.55000000000007</v>
      </c>
      <c r="K33" s="5">
        <f>C33*K30</f>
        <v>644.86000000000013</v>
      </c>
      <c r="L33" s="5">
        <f>C33*L30</f>
        <v>676.59000000000015</v>
      </c>
      <c r="M33" s="5">
        <f>C33*M30</f>
        <v>678.68000000000006</v>
      </c>
      <c r="N33" s="5">
        <f>C33*N30</f>
        <v>685.71</v>
      </c>
      <c r="O33" s="5">
        <f>C33*O30</f>
        <v>693.5</v>
      </c>
      <c r="P33" s="5">
        <f>C33*P30</f>
        <v>689.8900000000001</v>
      </c>
      <c r="Q33" s="5">
        <f>C33*Q30</f>
        <v>681.15</v>
      </c>
      <c r="R33" s="5">
        <f>C33*R30</f>
        <v>655.5</v>
      </c>
      <c r="S33" s="5">
        <f>C33*S30</f>
        <v>651.32000000000005</v>
      </c>
      <c r="T33" s="5">
        <f>C33*T30</f>
        <v>648.66</v>
      </c>
      <c r="U33" s="5">
        <f>C33*U30</f>
        <v>646.76</v>
      </c>
      <c r="V33" s="5">
        <f>C33*V30</f>
        <v>651.12999999999988</v>
      </c>
      <c r="W33" s="5">
        <f>C33*W30</f>
        <v>657.96999999999991</v>
      </c>
      <c r="X33" s="5">
        <f>C33*X30</f>
        <v>690.64999999999986</v>
      </c>
      <c r="Y33" s="5">
        <f>C33*Y30</f>
        <v>693.11999999999989</v>
      </c>
      <c r="Z33" s="5">
        <f>C33*Z30</f>
        <v>701.1</v>
      </c>
      <c r="AA33" s="5">
        <f>C33*AA30</f>
        <v>700.71999999999991</v>
      </c>
      <c r="AC33" s="9">
        <v>0.02</v>
      </c>
      <c r="AD33" s="9">
        <v>0.42</v>
      </c>
      <c r="AE33" s="9">
        <v>0.13</v>
      </c>
      <c r="AF33" s="9">
        <v>1.72</v>
      </c>
      <c r="AG33" s="9">
        <v>0.36</v>
      </c>
      <c r="AH33" s="9">
        <v>0.23</v>
      </c>
      <c r="AI33" s="9">
        <v>0.1</v>
      </c>
      <c r="AJ33" s="9">
        <v>0.14000000000000001</v>
      </c>
      <c r="AK33" s="9">
        <v>0.22</v>
      </c>
      <c r="AL33" s="9">
        <v>1.35</v>
      </c>
      <c r="AM33" s="9">
        <v>0.46</v>
      </c>
      <c r="AN33" s="9">
        <v>0.19</v>
      </c>
      <c r="AO33" s="9">
        <v>0.41</v>
      </c>
      <c r="AP33" s="9">
        <v>0.37</v>
      </c>
      <c r="AQ33" s="9">
        <v>0.11</v>
      </c>
      <c r="AR33" s="9">
        <v>1.67</v>
      </c>
      <c r="AS33" s="9">
        <v>1.49</v>
      </c>
      <c r="AT33" s="9">
        <v>2.5</v>
      </c>
      <c r="AU33" s="15">
        <v>2.2599999999999998</v>
      </c>
      <c r="AV33" s="9">
        <v>1.61</v>
      </c>
      <c r="AW33" s="9">
        <v>2.96</v>
      </c>
    </row>
    <row r="34" spans="1:49" ht="30" customHeight="1" x14ac:dyDescent="0.3">
      <c r="A34" s="3"/>
      <c r="B34" s="3"/>
      <c r="C34" s="4">
        <v>48</v>
      </c>
      <c r="D34" s="5">
        <f>D30*C34</f>
        <v>1725.6000000000001</v>
      </c>
      <c r="E34" s="5">
        <f>E30*C34</f>
        <v>1512.48</v>
      </c>
      <c r="F34" s="5">
        <f t="shared" si="7"/>
        <v>1548.4800000000002</v>
      </c>
      <c r="G34" s="5">
        <f t="shared" si="0"/>
        <v>1545.5200000000002</v>
      </c>
      <c r="H34" s="5">
        <f>C34*H30</f>
        <v>1329.1200000000003</v>
      </c>
      <c r="I34" s="5">
        <f>C34*I30</f>
        <v>1437.6000000000001</v>
      </c>
      <c r="J34" s="5">
        <f>C34*J30</f>
        <v>1557.6000000000001</v>
      </c>
      <c r="K34" s="5">
        <f>C34*K30</f>
        <v>1629.1200000000003</v>
      </c>
      <c r="L34" s="5">
        <f>C34*L30</f>
        <v>1709.2800000000002</v>
      </c>
      <c r="M34" s="5">
        <f>C34*M30</f>
        <v>1714.5600000000004</v>
      </c>
      <c r="N34" s="5">
        <f>C34*N30</f>
        <v>1732.3200000000002</v>
      </c>
      <c r="O34" s="5">
        <f>C34*O30</f>
        <v>1752</v>
      </c>
      <c r="P34" s="5">
        <f>C34*P30</f>
        <v>1742.88</v>
      </c>
      <c r="Q34" s="5">
        <f>C34*Q30</f>
        <v>1720.8000000000002</v>
      </c>
      <c r="R34" s="5">
        <f>C34*R30</f>
        <v>1656</v>
      </c>
      <c r="S34" s="5">
        <f>C34*S30</f>
        <v>1645.44</v>
      </c>
      <c r="T34" s="5">
        <f>C34*T30</f>
        <v>1638.72</v>
      </c>
      <c r="U34" s="5">
        <f>C34*U30</f>
        <v>1633.92</v>
      </c>
      <c r="V34" s="5">
        <f>C34*V30</f>
        <v>1644.9599999999998</v>
      </c>
      <c r="W34" s="5">
        <f>C34*W30</f>
        <v>1662.2399999999998</v>
      </c>
      <c r="X34" s="5">
        <f>C34*X30</f>
        <v>1744.7999999999997</v>
      </c>
      <c r="Y34" s="5">
        <f>C34*Y30</f>
        <v>1751.04</v>
      </c>
      <c r="Z34" s="5">
        <f>C34*Z30</f>
        <v>1771.1999999999998</v>
      </c>
      <c r="AA34" s="5">
        <f>C34*AA30</f>
        <v>1770.2399999999998</v>
      </c>
      <c r="AC34" s="9">
        <v>0.02</v>
      </c>
      <c r="AD34" s="9">
        <v>0.42</v>
      </c>
      <c r="AE34" s="9">
        <v>0.13</v>
      </c>
      <c r="AF34" s="9">
        <v>1.72</v>
      </c>
      <c r="AG34" s="9">
        <v>0.36</v>
      </c>
      <c r="AH34" s="9">
        <v>0.23</v>
      </c>
      <c r="AI34" s="9">
        <v>0.1</v>
      </c>
      <c r="AJ34" s="9">
        <v>0.14000000000000001</v>
      </c>
      <c r="AK34" s="9">
        <v>0.22</v>
      </c>
      <c r="AL34" s="9">
        <v>1.35</v>
      </c>
      <c r="AM34" s="9">
        <v>0.46</v>
      </c>
      <c r="AN34" s="9">
        <v>0.19</v>
      </c>
      <c r="AO34" s="9">
        <v>0.41</v>
      </c>
      <c r="AP34" s="9">
        <v>0.37</v>
      </c>
      <c r="AQ34" s="9">
        <v>0.11</v>
      </c>
      <c r="AR34" s="9">
        <v>1.67</v>
      </c>
      <c r="AS34" s="9">
        <v>1.49</v>
      </c>
      <c r="AT34" s="9">
        <v>2.5</v>
      </c>
      <c r="AU34" s="15">
        <v>2.2599999999999998</v>
      </c>
      <c r="AV34" s="9">
        <v>1.61</v>
      </c>
      <c r="AW34" s="9">
        <v>2.96</v>
      </c>
    </row>
    <row r="35" spans="1:49" ht="30" customHeight="1" x14ac:dyDescent="0.3">
      <c r="A35" s="3" t="s">
        <v>5</v>
      </c>
      <c r="B35" s="3" t="s">
        <v>12</v>
      </c>
      <c r="C35" s="4" t="s">
        <v>7</v>
      </c>
      <c r="D35" s="5">
        <v>35.770000000000003</v>
      </c>
      <c r="E35" s="5">
        <f>D35-4.44</f>
        <v>31.330000000000002</v>
      </c>
      <c r="F35" s="5">
        <f>E35+0.75</f>
        <v>32.08</v>
      </c>
      <c r="G35" s="5">
        <f t="shared" si="0"/>
        <v>29.119999999999997</v>
      </c>
      <c r="H35" s="5">
        <f>G35-AV35</f>
        <v>27.509999999999998</v>
      </c>
      <c r="I35" s="5">
        <f>H35+AU35</f>
        <v>29.769999999999996</v>
      </c>
      <c r="J35" s="5">
        <f>I35+AT35</f>
        <v>32.269999999999996</v>
      </c>
      <c r="K35" s="5">
        <f>J35+AS35</f>
        <v>33.76</v>
      </c>
      <c r="L35" s="5">
        <f>K35+AR35</f>
        <v>35.43</v>
      </c>
      <c r="M35" s="5">
        <f>L35+AQ35</f>
        <v>35.54</v>
      </c>
      <c r="N35" s="5">
        <f>M35+AP35</f>
        <v>35.909999999999997</v>
      </c>
      <c r="O35" s="5">
        <f>N35+AO35</f>
        <v>36.319999999999993</v>
      </c>
      <c r="P35" s="5">
        <f>O35-AN35</f>
        <v>36.129999999999995</v>
      </c>
      <c r="Q35" s="5">
        <f>P35-AM35</f>
        <v>35.669999999999995</v>
      </c>
      <c r="R35" s="5">
        <f>Q35-AL35</f>
        <v>34.319999999999993</v>
      </c>
      <c r="S35" s="5">
        <f>R35-AK35</f>
        <v>34.099999999999994</v>
      </c>
      <c r="T35" s="5">
        <f>S35-AJ35</f>
        <v>33.959999999999994</v>
      </c>
      <c r="U35" s="5">
        <f>T35-AI35</f>
        <v>33.859999999999992</v>
      </c>
      <c r="V35" s="5">
        <f>U35+AH35</f>
        <v>34.089999999999989</v>
      </c>
      <c r="W35" s="5">
        <f>V35+AG35</f>
        <v>34.449999999999989</v>
      </c>
      <c r="X35" s="5">
        <f>W35+AF35</f>
        <v>36.169999999999987</v>
      </c>
      <c r="Y35" s="5">
        <f>X35+AE35</f>
        <v>36.29999999999999</v>
      </c>
      <c r="Z35" s="5">
        <f t="shared" si="2"/>
        <v>36.719999999999992</v>
      </c>
      <c r="AA35" s="5">
        <f t="shared" si="3"/>
        <v>36.699999999999989</v>
      </c>
      <c r="AC35" s="9">
        <v>0.02</v>
      </c>
      <c r="AD35" s="9">
        <v>0.42</v>
      </c>
      <c r="AE35" s="9">
        <v>0.13</v>
      </c>
      <c r="AF35" s="9">
        <v>1.72</v>
      </c>
      <c r="AG35" s="9">
        <v>0.36</v>
      </c>
      <c r="AH35" s="9">
        <v>0.23</v>
      </c>
      <c r="AI35" s="9">
        <v>0.1</v>
      </c>
      <c r="AJ35" s="9">
        <v>0.14000000000000001</v>
      </c>
      <c r="AK35" s="9">
        <v>0.22</v>
      </c>
      <c r="AL35" s="9">
        <v>1.35</v>
      </c>
      <c r="AM35" s="9">
        <v>0.46</v>
      </c>
      <c r="AN35" s="9">
        <v>0.19</v>
      </c>
      <c r="AO35" s="9">
        <v>0.41</v>
      </c>
      <c r="AP35" s="9">
        <v>0.37</v>
      </c>
      <c r="AQ35" s="9">
        <v>0.11</v>
      </c>
      <c r="AR35" s="9">
        <v>1.67</v>
      </c>
      <c r="AS35" s="9">
        <v>1.49</v>
      </c>
      <c r="AT35" s="9">
        <v>2.5</v>
      </c>
      <c r="AU35" s="15">
        <v>2.2599999999999998</v>
      </c>
      <c r="AV35" s="9">
        <v>1.61</v>
      </c>
      <c r="AW35" s="9">
        <v>2.96</v>
      </c>
    </row>
    <row r="36" spans="1:49" ht="30" customHeight="1" x14ac:dyDescent="0.3">
      <c r="A36" s="3"/>
      <c r="B36" s="3"/>
      <c r="C36" s="4">
        <v>9</v>
      </c>
      <c r="D36" s="5">
        <f>D35*C36</f>
        <v>321.93</v>
      </c>
      <c r="E36" s="5">
        <f>E35*C36</f>
        <v>281.97000000000003</v>
      </c>
      <c r="F36" s="5">
        <f>C36*$F$35</f>
        <v>288.71999999999997</v>
      </c>
      <c r="G36" s="5">
        <f t="shared" si="0"/>
        <v>285.76</v>
      </c>
      <c r="H36" s="5">
        <f>C36*H35</f>
        <v>247.58999999999997</v>
      </c>
      <c r="I36" s="5">
        <f>C36*I35</f>
        <v>267.92999999999995</v>
      </c>
      <c r="J36" s="5">
        <f>C36*J35</f>
        <v>290.42999999999995</v>
      </c>
      <c r="K36" s="5">
        <f>C36*K35</f>
        <v>303.83999999999997</v>
      </c>
      <c r="L36" s="5">
        <f>C36*L35</f>
        <v>318.87</v>
      </c>
      <c r="M36" s="5">
        <f>C36*M35</f>
        <v>319.86</v>
      </c>
      <c r="N36" s="5">
        <f>C36*N35</f>
        <v>323.18999999999994</v>
      </c>
      <c r="O36" s="5">
        <f>C36*O35</f>
        <v>326.87999999999994</v>
      </c>
      <c r="P36" s="5">
        <f>C36*P35</f>
        <v>325.16999999999996</v>
      </c>
      <c r="Q36" s="5">
        <f>C36*Q35</f>
        <v>321.02999999999997</v>
      </c>
      <c r="R36" s="5">
        <f>C36*R35</f>
        <v>308.87999999999994</v>
      </c>
      <c r="S36" s="5">
        <f>C36*S35</f>
        <v>306.89999999999998</v>
      </c>
      <c r="T36" s="5">
        <f>C36*T35</f>
        <v>305.63999999999993</v>
      </c>
      <c r="U36" s="5">
        <f>C36*U35</f>
        <v>304.73999999999995</v>
      </c>
      <c r="V36" s="5">
        <f>C36*V35</f>
        <v>306.80999999999989</v>
      </c>
      <c r="W36" s="5">
        <f>C36*W35</f>
        <v>310.0499999999999</v>
      </c>
      <c r="X36" s="5">
        <f>C36*X35</f>
        <v>325.52999999999986</v>
      </c>
      <c r="Y36" s="5">
        <f>C36*Y35</f>
        <v>326.69999999999993</v>
      </c>
      <c r="Z36" s="5">
        <f>C36*Z35</f>
        <v>330.4799999999999</v>
      </c>
      <c r="AA36" s="5">
        <f>C36*AA35</f>
        <v>330.2999999999999</v>
      </c>
      <c r="AC36" s="9">
        <v>0.02</v>
      </c>
      <c r="AD36" s="9">
        <v>0.42</v>
      </c>
      <c r="AE36" s="9">
        <v>0.13</v>
      </c>
      <c r="AF36" s="9">
        <v>1.72</v>
      </c>
      <c r="AG36" s="9">
        <v>0.36</v>
      </c>
      <c r="AH36" s="9">
        <v>0.23</v>
      </c>
      <c r="AI36" s="9">
        <v>0.1</v>
      </c>
      <c r="AJ36" s="9">
        <v>0.14000000000000001</v>
      </c>
      <c r="AK36" s="9">
        <v>0.22</v>
      </c>
      <c r="AL36" s="9">
        <v>1.35</v>
      </c>
      <c r="AM36" s="9">
        <v>0.46</v>
      </c>
      <c r="AN36" s="9">
        <v>0.19</v>
      </c>
      <c r="AO36" s="9">
        <v>0.41</v>
      </c>
      <c r="AP36" s="9">
        <v>0.37</v>
      </c>
      <c r="AQ36" s="9">
        <v>0.11</v>
      </c>
      <c r="AR36" s="9">
        <v>1.67</v>
      </c>
      <c r="AS36" s="9">
        <v>1.49</v>
      </c>
      <c r="AT36" s="9">
        <v>2.5</v>
      </c>
      <c r="AU36" s="15">
        <v>2.2599999999999998</v>
      </c>
      <c r="AV36" s="9">
        <v>1.61</v>
      </c>
      <c r="AW36" s="9">
        <v>2.96</v>
      </c>
    </row>
    <row r="37" spans="1:49" ht="30" customHeight="1" x14ac:dyDescent="0.3">
      <c r="A37" s="3"/>
      <c r="B37" s="3"/>
      <c r="C37" s="4">
        <v>14</v>
      </c>
      <c r="D37" s="5">
        <f>D35*C37</f>
        <v>500.78000000000003</v>
      </c>
      <c r="E37" s="5">
        <f>E35*C37</f>
        <v>438.62</v>
      </c>
      <c r="F37" s="5">
        <f t="shared" ref="F37:F39" si="8">C37*$F$35</f>
        <v>449.12</v>
      </c>
      <c r="G37" s="5">
        <f t="shared" si="0"/>
        <v>446.16</v>
      </c>
      <c r="H37" s="5">
        <f>C37*H35</f>
        <v>385.14</v>
      </c>
      <c r="I37" s="5">
        <f>C37*I35</f>
        <v>416.78</v>
      </c>
      <c r="J37" s="5">
        <f>C37*J35</f>
        <v>451.78</v>
      </c>
      <c r="K37" s="5">
        <f>C37*K35</f>
        <v>472.64</v>
      </c>
      <c r="L37" s="5">
        <f>C37*L35</f>
        <v>496.02</v>
      </c>
      <c r="M37" s="5">
        <f>C37*M35</f>
        <v>497.56</v>
      </c>
      <c r="N37" s="5">
        <f>C37*N35</f>
        <v>502.73999999999995</v>
      </c>
      <c r="O37" s="5">
        <f>C37*O35</f>
        <v>508.4799999999999</v>
      </c>
      <c r="P37" s="5">
        <f>C37*P35</f>
        <v>505.81999999999994</v>
      </c>
      <c r="Q37" s="5">
        <f>C37*Q35</f>
        <v>499.37999999999994</v>
      </c>
      <c r="R37" s="5">
        <f>C37*R35</f>
        <v>480.4799999999999</v>
      </c>
      <c r="S37" s="5">
        <f>C37*S35</f>
        <v>477.39999999999992</v>
      </c>
      <c r="T37" s="5">
        <f>C37*T35</f>
        <v>475.43999999999994</v>
      </c>
      <c r="U37" s="5">
        <f>C37*U35</f>
        <v>474.03999999999991</v>
      </c>
      <c r="V37" s="5">
        <f>C37*V35</f>
        <v>477.25999999999988</v>
      </c>
      <c r="W37" s="5">
        <f>C37*W35</f>
        <v>482.29999999999984</v>
      </c>
      <c r="X37" s="5">
        <f>C37*X35</f>
        <v>506.37999999999982</v>
      </c>
      <c r="Y37" s="5">
        <f>C37*Y35</f>
        <v>508.19999999999987</v>
      </c>
      <c r="Z37" s="5">
        <f>C37*Z35</f>
        <v>514.07999999999993</v>
      </c>
      <c r="AA37" s="5">
        <f>C37*AA35</f>
        <v>513.79999999999984</v>
      </c>
      <c r="AC37" s="9">
        <v>0.02</v>
      </c>
      <c r="AD37" s="9">
        <v>0.42</v>
      </c>
      <c r="AE37" s="9">
        <v>0.13</v>
      </c>
      <c r="AF37" s="9">
        <v>1.72</v>
      </c>
      <c r="AG37" s="9">
        <v>0.36</v>
      </c>
      <c r="AH37" s="9">
        <v>0.23</v>
      </c>
      <c r="AI37" s="9">
        <v>0.1</v>
      </c>
      <c r="AJ37" s="9">
        <v>0.14000000000000001</v>
      </c>
      <c r="AK37" s="9">
        <v>0.22</v>
      </c>
      <c r="AL37" s="9">
        <v>1.35</v>
      </c>
      <c r="AM37" s="9">
        <v>0.46</v>
      </c>
      <c r="AN37" s="9">
        <v>0.19</v>
      </c>
      <c r="AO37" s="9">
        <v>0.41</v>
      </c>
      <c r="AP37" s="9">
        <v>0.37</v>
      </c>
      <c r="AQ37" s="9">
        <v>0.11</v>
      </c>
      <c r="AR37" s="9">
        <v>1.67</v>
      </c>
      <c r="AS37" s="9">
        <v>1.49</v>
      </c>
      <c r="AT37" s="9">
        <v>2.5</v>
      </c>
      <c r="AU37" s="15">
        <v>2.2599999999999998</v>
      </c>
      <c r="AV37" s="9">
        <v>1.61</v>
      </c>
      <c r="AW37" s="9">
        <v>2.96</v>
      </c>
    </row>
    <row r="38" spans="1:49" ht="30" customHeight="1" x14ac:dyDescent="0.3">
      <c r="A38" s="3"/>
      <c r="B38" s="3"/>
      <c r="C38" s="4">
        <v>19</v>
      </c>
      <c r="D38" s="5">
        <f>D35*C38</f>
        <v>679.63000000000011</v>
      </c>
      <c r="E38" s="5">
        <f>E35*C38</f>
        <v>595.27</v>
      </c>
      <c r="F38" s="5">
        <f t="shared" si="8"/>
        <v>609.52</v>
      </c>
      <c r="G38" s="5">
        <f t="shared" si="0"/>
        <v>606.55999999999995</v>
      </c>
      <c r="H38" s="5">
        <f>C38*H35</f>
        <v>522.68999999999994</v>
      </c>
      <c r="I38" s="5">
        <f>C38*I35</f>
        <v>565.62999999999988</v>
      </c>
      <c r="J38" s="5">
        <f>C38*J35</f>
        <v>613.12999999999988</v>
      </c>
      <c r="K38" s="5">
        <f>C38*K35</f>
        <v>641.43999999999994</v>
      </c>
      <c r="L38" s="5">
        <f>C38*L35</f>
        <v>673.17</v>
      </c>
      <c r="M38" s="5">
        <f>C38*M35</f>
        <v>675.26</v>
      </c>
      <c r="N38" s="5">
        <f>C38*N35</f>
        <v>682.29</v>
      </c>
      <c r="O38" s="5">
        <f>C38*O35</f>
        <v>690.07999999999993</v>
      </c>
      <c r="P38" s="5">
        <f>C38*P35</f>
        <v>686.46999999999991</v>
      </c>
      <c r="Q38" s="5">
        <f>C38*Q35</f>
        <v>677.7299999999999</v>
      </c>
      <c r="R38" s="5">
        <f>C38*R35</f>
        <v>652.07999999999993</v>
      </c>
      <c r="S38" s="5">
        <f>C38*S35</f>
        <v>647.89999999999986</v>
      </c>
      <c r="T38" s="5">
        <f>C38*T35</f>
        <v>645.2399999999999</v>
      </c>
      <c r="U38" s="5">
        <f>C38*U35</f>
        <v>643.3399999999998</v>
      </c>
      <c r="V38" s="5">
        <f>C38*V35</f>
        <v>647.70999999999981</v>
      </c>
      <c r="W38" s="5">
        <f>C38*W35</f>
        <v>654.54999999999973</v>
      </c>
      <c r="X38" s="5">
        <f>C38*X35</f>
        <v>687.22999999999979</v>
      </c>
      <c r="Y38" s="5">
        <f>C38*Y35</f>
        <v>689.69999999999982</v>
      </c>
      <c r="Z38" s="5">
        <f>C38*Z35</f>
        <v>697.67999999999984</v>
      </c>
      <c r="AA38" s="5">
        <f>C38*AA35</f>
        <v>697.29999999999973</v>
      </c>
      <c r="AC38" s="9">
        <v>0.02</v>
      </c>
      <c r="AD38" s="9">
        <v>0.42</v>
      </c>
      <c r="AE38" s="9">
        <v>0.13</v>
      </c>
      <c r="AF38" s="9">
        <v>1.72</v>
      </c>
      <c r="AG38" s="9">
        <v>0.36</v>
      </c>
      <c r="AH38" s="9">
        <v>0.23</v>
      </c>
      <c r="AI38" s="9">
        <v>0.1</v>
      </c>
      <c r="AJ38" s="9">
        <v>0.14000000000000001</v>
      </c>
      <c r="AK38" s="9">
        <v>0.22</v>
      </c>
      <c r="AL38" s="9">
        <v>1.35</v>
      </c>
      <c r="AM38" s="9">
        <v>0.46</v>
      </c>
      <c r="AN38" s="9">
        <v>0.19</v>
      </c>
      <c r="AO38" s="9">
        <v>0.41</v>
      </c>
      <c r="AP38" s="9">
        <v>0.37</v>
      </c>
      <c r="AQ38" s="9">
        <v>0.11</v>
      </c>
      <c r="AR38" s="9">
        <v>1.67</v>
      </c>
      <c r="AS38" s="9">
        <v>1.49</v>
      </c>
      <c r="AT38" s="9">
        <v>2.5</v>
      </c>
      <c r="AU38" s="15">
        <v>2.2599999999999998</v>
      </c>
      <c r="AV38" s="9">
        <v>1.61</v>
      </c>
      <c r="AW38" s="9">
        <v>2.96</v>
      </c>
    </row>
    <row r="39" spans="1:49" ht="30" customHeight="1" x14ac:dyDescent="0.3">
      <c r="A39" s="3"/>
      <c r="B39" s="3"/>
      <c r="C39" s="4">
        <v>48</v>
      </c>
      <c r="D39" s="5">
        <f>D35*C39</f>
        <v>1716.96</v>
      </c>
      <c r="E39" s="5">
        <f>E35*C39</f>
        <v>1503.8400000000001</v>
      </c>
      <c r="F39" s="5">
        <f t="shared" si="8"/>
        <v>1539.84</v>
      </c>
      <c r="G39" s="5">
        <f t="shared" si="0"/>
        <v>1536.8799999999999</v>
      </c>
      <c r="H39" s="5">
        <f>C39*H35</f>
        <v>1320.48</v>
      </c>
      <c r="I39" s="5">
        <f>C39*I35</f>
        <v>1428.9599999999998</v>
      </c>
      <c r="J39" s="5">
        <f>C39*J35</f>
        <v>1548.9599999999998</v>
      </c>
      <c r="K39" s="5">
        <f>C39*K35</f>
        <v>1620.48</v>
      </c>
      <c r="L39" s="5">
        <f>C39*L35</f>
        <v>1700.6399999999999</v>
      </c>
      <c r="M39" s="5">
        <f>C39*M35</f>
        <v>1705.92</v>
      </c>
      <c r="N39" s="5">
        <f>C39*N35</f>
        <v>1723.6799999999998</v>
      </c>
      <c r="O39" s="5">
        <f>C39*O35</f>
        <v>1743.3599999999997</v>
      </c>
      <c r="P39" s="5">
        <f>C39*P35</f>
        <v>1734.2399999999998</v>
      </c>
      <c r="Q39" s="5">
        <f>C39*Q35</f>
        <v>1712.1599999999999</v>
      </c>
      <c r="R39" s="5">
        <f>C39*R35</f>
        <v>1647.3599999999997</v>
      </c>
      <c r="S39" s="5">
        <f>C39*S35</f>
        <v>1636.7999999999997</v>
      </c>
      <c r="T39" s="5">
        <f>C39*T35</f>
        <v>1630.0799999999997</v>
      </c>
      <c r="U39" s="5">
        <f>C39*U35</f>
        <v>1625.2799999999997</v>
      </c>
      <c r="V39" s="5">
        <f>C39*V35</f>
        <v>1636.3199999999995</v>
      </c>
      <c r="W39" s="5">
        <f>C39*W35</f>
        <v>1653.5999999999995</v>
      </c>
      <c r="X39" s="5">
        <f>C39*X35</f>
        <v>1736.1599999999994</v>
      </c>
      <c r="Y39" s="5">
        <f>C39*Y35</f>
        <v>1742.3999999999996</v>
      </c>
      <c r="Z39" s="5">
        <f>C39*Z35</f>
        <v>1762.5599999999995</v>
      </c>
      <c r="AA39" s="5">
        <f>C39*AA35</f>
        <v>1761.5999999999995</v>
      </c>
      <c r="AC39" s="9">
        <v>0.02</v>
      </c>
      <c r="AD39" s="9">
        <v>0.42</v>
      </c>
      <c r="AE39" s="9">
        <v>0.13</v>
      </c>
      <c r="AF39" s="9">
        <v>1.72</v>
      </c>
      <c r="AG39" s="9">
        <v>0.36</v>
      </c>
      <c r="AH39" s="9">
        <v>0.23</v>
      </c>
      <c r="AI39" s="9">
        <v>0.1</v>
      </c>
      <c r="AJ39" s="9">
        <v>0.14000000000000001</v>
      </c>
      <c r="AK39" s="9">
        <v>0.22</v>
      </c>
      <c r="AL39" s="9">
        <v>1.35</v>
      </c>
      <c r="AM39" s="9">
        <v>0.46</v>
      </c>
      <c r="AN39" s="9">
        <v>0.19</v>
      </c>
      <c r="AO39" s="9">
        <v>0.41</v>
      </c>
      <c r="AP39" s="9">
        <v>0.37</v>
      </c>
      <c r="AQ39" s="9">
        <v>0.11</v>
      </c>
      <c r="AR39" s="9">
        <v>1.67</v>
      </c>
      <c r="AS39" s="9">
        <v>1.49</v>
      </c>
      <c r="AT39" s="9">
        <v>2.5</v>
      </c>
      <c r="AU39" s="15">
        <v>2.2599999999999998</v>
      </c>
      <c r="AV39" s="9">
        <v>1.61</v>
      </c>
      <c r="AW39" s="9">
        <v>2.96</v>
      </c>
    </row>
    <row r="40" spans="1:49" ht="30" customHeight="1" x14ac:dyDescent="0.3">
      <c r="A40" s="3" t="s">
        <v>5</v>
      </c>
      <c r="B40" s="3" t="s">
        <v>13</v>
      </c>
      <c r="C40" s="4" t="s">
        <v>7</v>
      </c>
      <c r="D40" s="5">
        <v>35.76</v>
      </c>
      <c r="E40" s="5">
        <f>D40-4.44</f>
        <v>31.319999999999997</v>
      </c>
      <c r="F40" s="5">
        <f>E40+0.75</f>
        <v>32.069999999999993</v>
      </c>
      <c r="G40" s="5">
        <f t="shared" si="0"/>
        <v>29.109999999999992</v>
      </c>
      <c r="H40" s="5">
        <f>G40-AV40</f>
        <v>27.499999999999993</v>
      </c>
      <c r="I40" s="5">
        <f>H40+AU40</f>
        <v>29.759999999999991</v>
      </c>
      <c r="J40" s="5">
        <f>I40+AT40</f>
        <v>32.259999999999991</v>
      </c>
      <c r="K40" s="5">
        <f>J40+AS40</f>
        <v>33.749999999999993</v>
      </c>
      <c r="L40" s="5">
        <f>K40+AR40</f>
        <v>35.419999999999995</v>
      </c>
      <c r="M40" s="5">
        <f>L40+AQ40</f>
        <v>35.529999999999994</v>
      </c>
      <c r="N40" s="5">
        <f>M40+AP40</f>
        <v>35.899999999999991</v>
      </c>
      <c r="O40" s="5">
        <f>N40+AO40</f>
        <v>36.309999999999988</v>
      </c>
      <c r="P40" s="5">
        <f>O40-AN40</f>
        <v>36.11999999999999</v>
      </c>
      <c r="Q40" s="5">
        <f>P40-AM40</f>
        <v>35.659999999999989</v>
      </c>
      <c r="R40" s="5">
        <f>Q40-AL40</f>
        <v>34.309999999999988</v>
      </c>
      <c r="S40" s="5">
        <f>R40-AK40</f>
        <v>34.089999999999989</v>
      </c>
      <c r="T40" s="5">
        <f>S40-AJ40</f>
        <v>33.949999999999989</v>
      </c>
      <c r="U40" s="5">
        <f>T40-AI40</f>
        <v>33.849999999999987</v>
      </c>
      <c r="V40" s="5">
        <f>U40+AH40</f>
        <v>34.079999999999984</v>
      </c>
      <c r="W40" s="5">
        <f>V40+AG40</f>
        <v>34.439999999999984</v>
      </c>
      <c r="X40" s="5">
        <f>W40+AF40</f>
        <v>36.159999999999982</v>
      </c>
      <c r="Y40" s="5">
        <f>X40+AE40</f>
        <v>36.289999999999985</v>
      </c>
      <c r="Z40" s="5">
        <f t="shared" si="2"/>
        <v>36.709999999999987</v>
      </c>
      <c r="AA40" s="5">
        <f t="shared" si="3"/>
        <v>36.689999999999984</v>
      </c>
      <c r="AC40" s="9">
        <v>0.02</v>
      </c>
      <c r="AD40" s="9">
        <v>0.42</v>
      </c>
      <c r="AE40" s="9">
        <v>0.13</v>
      </c>
      <c r="AF40" s="9">
        <v>1.72</v>
      </c>
      <c r="AG40" s="9">
        <v>0.36</v>
      </c>
      <c r="AH40" s="9">
        <v>0.23</v>
      </c>
      <c r="AI40" s="9">
        <v>0.1</v>
      </c>
      <c r="AJ40" s="9">
        <v>0.14000000000000001</v>
      </c>
      <c r="AK40" s="9">
        <v>0.22</v>
      </c>
      <c r="AL40" s="9">
        <v>1.35</v>
      </c>
      <c r="AM40" s="9">
        <v>0.46</v>
      </c>
      <c r="AN40" s="9">
        <v>0.19</v>
      </c>
      <c r="AO40" s="9">
        <v>0.41</v>
      </c>
      <c r="AP40" s="9">
        <v>0.37</v>
      </c>
      <c r="AQ40" s="9">
        <v>0.11</v>
      </c>
      <c r="AR40" s="9">
        <v>1.67</v>
      </c>
      <c r="AS40" s="9">
        <v>1.49</v>
      </c>
      <c r="AT40" s="9">
        <v>2.5</v>
      </c>
      <c r="AU40" s="15">
        <v>2.2599999999999998</v>
      </c>
      <c r="AV40" s="9">
        <v>1.61</v>
      </c>
      <c r="AW40" s="9">
        <v>2.96</v>
      </c>
    </row>
    <row r="41" spans="1:49" ht="30" customHeight="1" x14ac:dyDescent="0.3">
      <c r="A41" s="3"/>
      <c r="B41" s="3"/>
      <c r="C41" s="4">
        <v>9</v>
      </c>
      <c r="D41" s="5">
        <f>D40*C41</f>
        <v>321.83999999999997</v>
      </c>
      <c r="E41" s="5">
        <f>E40*C41</f>
        <v>281.88</v>
      </c>
      <c r="F41" s="5">
        <f>C41*$F$40</f>
        <v>288.62999999999994</v>
      </c>
      <c r="G41" s="5">
        <f t="shared" si="0"/>
        <v>285.66999999999996</v>
      </c>
      <c r="H41" s="5">
        <f>C41*H40</f>
        <v>247.49999999999994</v>
      </c>
      <c r="I41" s="5">
        <f>C41*I40</f>
        <v>267.83999999999992</v>
      </c>
      <c r="J41" s="5">
        <f>C41*J40</f>
        <v>290.33999999999992</v>
      </c>
      <c r="K41" s="5">
        <f>C41*K40</f>
        <v>303.74999999999994</v>
      </c>
      <c r="L41" s="5">
        <f>C41*L40</f>
        <v>318.77999999999997</v>
      </c>
      <c r="M41" s="5">
        <f>C41*M40</f>
        <v>319.76999999999992</v>
      </c>
      <c r="N41" s="5">
        <f>C41*N40</f>
        <v>323.09999999999991</v>
      </c>
      <c r="O41" s="5">
        <f>C41*O40</f>
        <v>326.78999999999991</v>
      </c>
      <c r="P41" s="5">
        <f>C41*P40</f>
        <v>325.07999999999993</v>
      </c>
      <c r="Q41" s="5">
        <f>C41*Q40</f>
        <v>320.93999999999988</v>
      </c>
      <c r="R41" s="5">
        <f>C41*R40</f>
        <v>308.78999999999991</v>
      </c>
      <c r="S41" s="5">
        <f>C41*S40</f>
        <v>306.80999999999989</v>
      </c>
      <c r="T41" s="5">
        <f>C41*T40</f>
        <v>305.5499999999999</v>
      </c>
      <c r="U41" s="5">
        <f>C41*U40</f>
        <v>304.64999999999986</v>
      </c>
      <c r="V41" s="5">
        <f>C41*V40</f>
        <v>306.71999999999986</v>
      </c>
      <c r="W41" s="5">
        <f>C41*W40</f>
        <v>309.95999999999987</v>
      </c>
      <c r="X41" s="5">
        <f>C41*X40</f>
        <v>325.43999999999983</v>
      </c>
      <c r="Y41" s="5">
        <f>C41*Y40</f>
        <v>326.60999999999984</v>
      </c>
      <c r="Z41" s="5">
        <f>C41*Z40</f>
        <v>330.38999999999987</v>
      </c>
      <c r="AA41" s="5">
        <f>C41*AA40</f>
        <v>330.20999999999987</v>
      </c>
      <c r="AC41" s="9">
        <v>0.02</v>
      </c>
      <c r="AD41" s="9">
        <v>0.42</v>
      </c>
      <c r="AE41" s="9">
        <v>0.13</v>
      </c>
      <c r="AF41" s="9">
        <v>1.72</v>
      </c>
      <c r="AG41" s="9">
        <v>0.36</v>
      </c>
      <c r="AH41" s="9">
        <v>0.23</v>
      </c>
      <c r="AI41" s="9">
        <v>0.1</v>
      </c>
      <c r="AJ41" s="9">
        <v>0.14000000000000001</v>
      </c>
      <c r="AK41" s="9">
        <v>0.22</v>
      </c>
      <c r="AL41" s="9">
        <v>1.35</v>
      </c>
      <c r="AM41" s="9">
        <v>0.46</v>
      </c>
      <c r="AN41" s="9">
        <v>0.19</v>
      </c>
      <c r="AO41" s="9">
        <v>0.41</v>
      </c>
      <c r="AP41" s="9">
        <v>0.37</v>
      </c>
      <c r="AQ41" s="9">
        <v>0.11</v>
      </c>
      <c r="AR41" s="9">
        <v>1.67</v>
      </c>
      <c r="AS41" s="9">
        <v>1.49</v>
      </c>
      <c r="AT41" s="9">
        <v>2.5</v>
      </c>
      <c r="AU41" s="15">
        <v>2.2599999999999998</v>
      </c>
      <c r="AV41" s="9">
        <v>1.61</v>
      </c>
      <c r="AW41" s="9">
        <v>2.96</v>
      </c>
    </row>
    <row r="42" spans="1:49" ht="30" customHeight="1" x14ac:dyDescent="0.3">
      <c r="A42" s="3"/>
      <c r="B42" s="3"/>
      <c r="C42" s="4">
        <v>14</v>
      </c>
      <c r="D42" s="5">
        <f>D40*C42</f>
        <v>500.64</v>
      </c>
      <c r="E42" s="5">
        <f>E40*C42</f>
        <v>438.47999999999996</v>
      </c>
      <c r="F42" s="5">
        <f t="shared" ref="F42:F44" si="9">C42*$F$40</f>
        <v>448.9799999999999</v>
      </c>
      <c r="G42" s="5">
        <f t="shared" ref="G42:G73" si="10">F42-AW42</f>
        <v>446.01999999999992</v>
      </c>
      <c r="H42" s="5">
        <f>C42*H40</f>
        <v>384.99999999999989</v>
      </c>
      <c r="I42" s="5">
        <f>C42*I40</f>
        <v>416.63999999999987</v>
      </c>
      <c r="J42" s="5">
        <f>C42*J40</f>
        <v>451.63999999999987</v>
      </c>
      <c r="K42" s="5">
        <f>C42*K40</f>
        <v>472.49999999999989</v>
      </c>
      <c r="L42" s="5">
        <f>C42*L40</f>
        <v>495.87999999999994</v>
      </c>
      <c r="M42" s="5">
        <f>C42*M40</f>
        <v>497.4199999999999</v>
      </c>
      <c r="N42" s="5">
        <f>C42*N40</f>
        <v>502.59999999999991</v>
      </c>
      <c r="O42" s="5">
        <f>C42*O40</f>
        <v>508.3399999999998</v>
      </c>
      <c r="P42" s="5">
        <f>C42*P40</f>
        <v>505.67999999999984</v>
      </c>
      <c r="Q42" s="5">
        <f>C42*Q40</f>
        <v>499.23999999999984</v>
      </c>
      <c r="R42" s="5">
        <f>C42*R40</f>
        <v>480.3399999999998</v>
      </c>
      <c r="S42" s="5">
        <f>C42*S40</f>
        <v>477.25999999999988</v>
      </c>
      <c r="T42" s="5">
        <f>C42*T40</f>
        <v>475.29999999999984</v>
      </c>
      <c r="U42" s="5">
        <f>C42*U40</f>
        <v>473.89999999999981</v>
      </c>
      <c r="V42" s="5">
        <f>C42*V40</f>
        <v>477.11999999999978</v>
      </c>
      <c r="W42" s="5">
        <f>C42*W40</f>
        <v>482.15999999999974</v>
      </c>
      <c r="X42" s="5">
        <f>C42*X40</f>
        <v>506.23999999999978</v>
      </c>
      <c r="Y42" s="5">
        <f>C42*Y40</f>
        <v>508.05999999999977</v>
      </c>
      <c r="Z42" s="5">
        <f>C42*Z40</f>
        <v>513.93999999999983</v>
      </c>
      <c r="AA42" s="5">
        <f>C42*AA40</f>
        <v>513.65999999999974</v>
      </c>
      <c r="AC42" s="9">
        <v>0.02</v>
      </c>
      <c r="AD42" s="9">
        <v>0.42</v>
      </c>
      <c r="AE42" s="9">
        <v>0.13</v>
      </c>
      <c r="AF42" s="9">
        <v>1.72</v>
      </c>
      <c r="AG42" s="9">
        <v>0.36</v>
      </c>
      <c r="AH42" s="9">
        <v>0.23</v>
      </c>
      <c r="AI42" s="9">
        <v>0.1</v>
      </c>
      <c r="AJ42" s="9">
        <v>0.14000000000000001</v>
      </c>
      <c r="AK42" s="9">
        <v>0.22</v>
      </c>
      <c r="AL42" s="9">
        <v>1.35</v>
      </c>
      <c r="AM42" s="9">
        <v>0.46</v>
      </c>
      <c r="AN42" s="9">
        <v>0.19</v>
      </c>
      <c r="AO42" s="9">
        <v>0.41</v>
      </c>
      <c r="AP42" s="9">
        <v>0.37</v>
      </c>
      <c r="AQ42" s="9">
        <v>0.11</v>
      </c>
      <c r="AR42" s="9">
        <v>1.67</v>
      </c>
      <c r="AS42" s="9">
        <v>1.49</v>
      </c>
      <c r="AT42" s="9">
        <v>2.5</v>
      </c>
      <c r="AU42" s="15">
        <v>2.2599999999999998</v>
      </c>
      <c r="AV42" s="9">
        <v>1.61</v>
      </c>
      <c r="AW42" s="9">
        <v>2.96</v>
      </c>
    </row>
    <row r="43" spans="1:49" ht="30" customHeight="1" x14ac:dyDescent="0.3">
      <c r="A43" s="3"/>
      <c r="B43" s="3"/>
      <c r="C43" s="4">
        <v>19</v>
      </c>
      <c r="D43" s="5">
        <f>D40*C43</f>
        <v>679.43999999999994</v>
      </c>
      <c r="E43" s="5">
        <f>E40*C43</f>
        <v>595.07999999999993</v>
      </c>
      <c r="F43" s="5">
        <f t="shared" si="9"/>
        <v>609.32999999999993</v>
      </c>
      <c r="G43" s="5">
        <f t="shared" si="10"/>
        <v>606.36999999999989</v>
      </c>
      <c r="H43" s="5">
        <f>C43*H40</f>
        <v>522.49999999999989</v>
      </c>
      <c r="I43" s="5">
        <f>C43*I40</f>
        <v>565.43999999999983</v>
      </c>
      <c r="J43" s="5">
        <f>C43*J40</f>
        <v>612.93999999999983</v>
      </c>
      <c r="K43" s="5">
        <f>C43*K40</f>
        <v>641.24999999999989</v>
      </c>
      <c r="L43" s="5">
        <f>C43*L40</f>
        <v>672.9799999999999</v>
      </c>
      <c r="M43" s="5">
        <f>C43*M40</f>
        <v>675.06999999999994</v>
      </c>
      <c r="N43" s="5">
        <f>C43*N40</f>
        <v>682.0999999999998</v>
      </c>
      <c r="O43" s="5">
        <f>C43*O40</f>
        <v>689.88999999999976</v>
      </c>
      <c r="P43" s="5">
        <f>C43*P40</f>
        <v>686.27999999999986</v>
      </c>
      <c r="Q43" s="5">
        <f>C43*Q40</f>
        <v>677.53999999999985</v>
      </c>
      <c r="R43" s="5">
        <f>C43*R40</f>
        <v>651.88999999999976</v>
      </c>
      <c r="S43" s="5">
        <f>C43*S40</f>
        <v>647.70999999999981</v>
      </c>
      <c r="T43" s="5">
        <f>C43*T40</f>
        <v>645.04999999999973</v>
      </c>
      <c r="U43" s="5">
        <f>C43*U40</f>
        <v>643.14999999999975</v>
      </c>
      <c r="V43" s="5">
        <f>C43*V40</f>
        <v>647.51999999999975</v>
      </c>
      <c r="W43" s="5">
        <f>C43*W40</f>
        <v>654.35999999999967</v>
      </c>
      <c r="X43" s="5">
        <f>C43*X40</f>
        <v>687.03999999999962</v>
      </c>
      <c r="Y43" s="5">
        <f>C43*Y40</f>
        <v>689.50999999999976</v>
      </c>
      <c r="Z43" s="5">
        <f>C43*Z40</f>
        <v>697.48999999999978</v>
      </c>
      <c r="AA43" s="5">
        <f>C43*AA40</f>
        <v>697.10999999999967</v>
      </c>
      <c r="AC43" s="9">
        <v>0.02</v>
      </c>
      <c r="AD43" s="9">
        <v>0.42</v>
      </c>
      <c r="AE43" s="9">
        <v>0.13</v>
      </c>
      <c r="AF43" s="9">
        <v>1.72</v>
      </c>
      <c r="AG43" s="9">
        <v>0.36</v>
      </c>
      <c r="AH43" s="9">
        <v>0.23</v>
      </c>
      <c r="AI43" s="9">
        <v>0.1</v>
      </c>
      <c r="AJ43" s="9">
        <v>0.14000000000000001</v>
      </c>
      <c r="AK43" s="9">
        <v>0.22</v>
      </c>
      <c r="AL43" s="9">
        <v>1.35</v>
      </c>
      <c r="AM43" s="9">
        <v>0.46</v>
      </c>
      <c r="AN43" s="9">
        <v>0.19</v>
      </c>
      <c r="AO43" s="9">
        <v>0.41</v>
      </c>
      <c r="AP43" s="9">
        <v>0.37</v>
      </c>
      <c r="AQ43" s="9">
        <v>0.11</v>
      </c>
      <c r="AR43" s="9">
        <v>1.67</v>
      </c>
      <c r="AS43" s="9">
        <v>1.49</v>
      </c>
      <c r="AT43" s="9">
        <v>2.5</v>
      </c>
      <c r="AU43" s="15">
        <v>2.2599999999999998</v>
      </c>
      <c r="AV43" s="9">
        <v>1.61</v>
      </c>
      <c r="AW43" s="9">
        <v>2.96</v>
      </c>
    </row>
    <row r="44" spans="1:49" ht="30" customHeight="1" x14ac:dyDescent="0.3">
      <c r="A44" s="3"/>
      <c r="B44" s="3"/>
      <c r="C44" s="4">
        <v>48</v>
      </c>
      <c r="D44" s="5">
        <f>D40*C44</f>
        <v>1716.48</v>
      </c>
      <c r="E44" s="5">
        <f>E40*C44</f>
        <v>1503.36</v>
      </c>
      <c r="F44" s="5">
        <f t="shared" si="9"/>
        <v>1539.3599999999997</v>
      </c>
      <c r="G44" s="5">
        <f t="shared" si="10"/>
        <v>1536.3999999999996</v>
      </c>
      <c r="H44" s="5">
        <f>C44*H40</f>
        <v>1319.9999999999995</v>
      </c>
      <c r="I44" s="5">
        <f>C44*I40</f>
        <v>1428.4799999999996</v>
      </c>
      <c r="J44" s="5">
        <f>C44*J40</f>
        <v>1548.4799999999996</v>
      </c>
      <c r="K44" s="5">
        <f>C44*K40</f>
        <v>1619.9999999999995</v>
      </c>
      <c r="L44" s="5">
        <f>C44*L40</f>
        <v>1700.1599999999999</v>
      </c>
      <c r="M44" s="5">
        <f>C44*M40</f>
        <v>1705.4399999999996</v>
      </c>
      <c r="N44" s="5">
        <f>C44*N40</f>
        <v>1723.1999999999996</v>
      </c>
      <c r="O44" s="5">
        <f>C44*O40</f>
        <v>1742.8799999999994</v>
      </c>
      <c r="P44" s="5">
        <f>C44*P40</f>
        <v>1733.7599999999995</v>
      </c>
      <c r="Q44" s="5">
        <f>C44*Q40</f>
        <v>1711.6799999999994</v>
      </c>
      <c r="R44" s="5">
        <f>C44*R40</f>
        <v>1646.8799999999994</v>
      </c>
      <c r="S44" s="5">
        <f>C44*S40</f>
        <v>1636.3199999999995</v>
      </c>
      <c r="T44" s="5">
        <f>C44*T40</f>
        <v>1629.5999999999995</v>
      </c>
      <c r="U44" s="5">
        <f>C44*U40</f>
        <v>1624.7999999999993</v>
      </c>
      <c r="V44" s="5">
        <f>C44*V40</f>
        <v>1635.8399999999992</v>
      </c>
      <c r="W44" s="5">
        <f>C44*W40</f>
        <v>1653.1199999999992</v>
      </c>
      <c r="X44" s="5">
        <f>C44*X40</f>
        <v>1735.6799999999992</v>
      </c>
      <c r="Y44" s="5">
        <f>C44*Y40</f>
        <v>1741.9199999999992</v>
      </c>
      <c r="Z44" s="5">
        <f>C44*Z40</f>
        <v>1762.0799999999995</v>
      </c>
      <c r="AA44" s="5">
        <f>C44*AA40</f>
        <v>1761.1199999999992</v>
      </c>
      <c r="AC44" s="9">
        <v>0.02</v>
      </c>
      <c r="AD44" s="9">
        <v>0.42</v>
      </c>
      <c r="AE44" s="9">
        <v>0.13</v>
      </c>
      <c r="AF44" s="9">
        <v>1.72</v>
      </c>
      <c r="AG44" s="9">
        <v>0.36</v>
      </c>
      <c r="AH44" s="9">
        <v>0.23</v>
      </c>
      <c r="AI44" s="9">
        <v>0.1</v>
      </c>
      <c r="AJ44" s="9">
        <v>0.14000000000000001</v>
      </c>
      <c r="AK44" s="9">
        <v>0.22</v>
      </c>
      <c r="AL44" s="9">
        <v>1.35</v>
      </c>
      <c r="AM44" s="9">
        <v>0.46</v>
      </c>
      <c r="AN44" s="9">
        <v>0.19</v>
      </c>
      <c r="AO44" s="9">
        <v>0.41</v>
      </c>
      <c r="AP44" s="9">
        <v>0.37</v>
      </c>
      <c r="AQ44" s="9">
        <v>0.11</v>
      </c>
      <c r="AR44" s="9">
        <v>1.67</v>
      </c>
      <c r="AS44" s="9">
        <v>1.49</v>
      </c>
      <c r="AT44" s="9">
        <v>2.5</v>
      </c>
      <c r="AU44" s="15">
        <v>2.2599999999999998</v>
      </c>
      <c r="AV44" s="9">
        <v>1.61</v>
      </c>
      <c r="AW44" s="9">
        <v>2.96</v>
      </c>
    </row>
    <row r="45" spans="1:49" ht="30" customHeight="1" x14ac:dyDescent="0.3">
      <c r="A45" s="3" t="s">
        <v>5</v>
      </c>
      <c r="B45" s="3" t="s">
        <v>14</v>
      </c>
      <c r="C45" s="4" t="s">
        <v>7</v>
      </c>
      <c r="D45" s="5">
        <v>35.840000000000003</v>
      </c>
      <c r="E45" s="5">
        <f>D45-4.44</f>
        <v>31.400000000000002</v>
      </c>
      <c r="F45" s="5">
        <f>E45+0.75</f>
        <v>32.150000000000006</v>
      </c>
      <c r="G45" s="5">
        <f t="shared" si="10"/>
        <v>29.190000000000005</v>
      </c>
      <c r="H45" s="5">
        <f>G45-AV45</f>
        <v>27.580000000000005</v>
      </c>
      <c r="I45" s="5">
        <f>H45+AU45</f>
        <v>29.840000000000003</v>
      </c>
      <c r="J45" s="5">
        <f>I45+AT45</f>
        <v>32.340000000000003</v>
      </c>
      <c r="K45" s="5">
        <f>J45+AS45</f>
        <v>33.830000000000005</v>
      </c>
      <c r="L45" s="5">
        <f>K45+AR45</f>
        <v>35.500000000000007</v>
      </c>
      <c r="M45" s="5">
        <f>L45+AQ45</f>
        <v>35.610000000000007</v>
      </c>
      <c r="N45" s="5">
        <f>M45+AP45</f>
        <v>35.980000000000004</v>
      </c>
      <c r="O45" s="5">
        <f>N45+AO45</f>
        <v>36.39</v>
      </c>
      <c r="P45" s="5">
        <f>O45-AN45</f>
        <v>36.200000000000003</v>
      </c>
      <c r="Q45" s="5">
        <f>P45-AM45</f>
        <v>35.74</v>
      </c>
      <c r="R45" s="5">
        <f>Q45-AL45</f>
        <v>34.39</v>
      </c>
      <c r="S45" s="5">
        <f>R45-AK45</f>
        <v>34.17</v>
      </c>
      <c r="T45" s="5">
        <f>S45-AJ45</f>
        <v>34.03</v>
      </c>
      <c r="U45" s="5">
        <f>T45-AI45</f>
        <v>33.93</v>
      </c>
      <c r="V45" s="5">
        <f>U45+AH45</f>
        <v>34.159999999999997</v>
      </c>
      <c r="W45" s="5">
        <f>V45+AG45</f>
        <v>34.519999999999996</v>
      </c>
      <c r="X45" s="5">
        <f>W45+AF45</f>
        <v>36.239999999999995</v>
      </c>
      <c r="Y45" s="5">
        <f>X45+AE45</f>
        <v>36.369999999999997</v>
      </c>
      <c r="Z45" s="5">
        <f t="shared" si="2"/>
        <v>36.79</v>
      </c>
      <c r="AA45" s="5">
        <f t="shared" si="3"/>
        <v>36.769999999999996</v>
      </c>
      <c r="AC45" s="9">
        <v>0.02</v>
      </c>
      <c r="AD45" s="9">
        <v>0.42</v>
      </c>
      <c r="AE45" s="9">
        <v>0.13</v>
      </c>
      <c r="AF45" s="9">
        <v>1.72</v>
      </c>
      <c r="AG45" s="9">
        <v>0.36</v>
      </c>
      <c r="AH45" s="9">
        <v>0.23</v>
      </c>
      <c r="AI45" s="9">
        <v>0.1</v>
      </c>
      <c r="AJ45" s="9">
        <v>0.14000000000000001</v>
      </c>
      <c r="AK45" s="9">
        <v>0.22</v>
      </c>
      <c r="AL45" s="9">
        <v>1.35</v>
      </c>
      <c r="AM45" s="9">
        <v>0.46</v>
      </c>
      <c r="AN45" s="9">
        <v>0.19</v>
      </c>
      <c r="AO45" s="9">
        <v>0.41</v>
      </c>
      <c r="AP45" s="9">
        <v>0.37</v>
      </c>
      <c r="AQ45" s="9">
        <v>0.11</v>
      </c>
      <c r="AR45" s="9">
        <v>1.67</v>
      </c>
      <c r="AS45" s="9">
        <v>1.49</v>
      </c>
      <c r="AT45" s="9">
        <v>2.5</v>
      </c>
      <c r="AU45" s="15">
        <v>2.2599999999999998</v>
      </c>
      <c r="AV45" s="9">
        <v>1.61</v>
      </c>
      <c r="AW45" s="9">
        <v>2.96</v>
      </c>
    </row>
    <row r="46" spans="1:49" ht="30" customHeight="1" x14ac:dyDescent="0.3">
      <c r="A46" s="3"/>
      <c r="B46" s="3"/>
      <c r="C46" s="4">
        <v>9</v>
      </c>
      <c r="D46" s="5">
        <f>D45*C46</f>
        <v>322.56000000000006</v>
      </c>
      <c r="E46" s="5">
        <f>E45*C46</f>
        <v>282.60000000000002</v>
      </c>
      <c r="F46" s="5">
        <f>C46*$F$45</f>
        <v>289.35000000000002</v>
      </c>
      <c r="G46" s="5">
        <f t="shared" si="10"/>
        <v>286.39000000000004</v>
      </c>
      <c r="H46" s="5">
        <f>C46*H45</f>
        <v>248.22000000000006</v>
      </c>
      <c r="I46" s="5">
        <f>C46*I45</f>
        <v>268.56000000000006</v>
      </c>
      <c r="J46" s="5">
        <f>C46*J45</f>
        <v>291.06000000000006</v>
      </c>
      <c r="K46" s="5">
        <f>C46*K45</f>
        <v>304.47000000000003</v>
      </c>
      <c r="L46" s="5">
        <f>C46*L45</f>
        <v>319.50000000000006</v>
      </c>
      <c r="M46" s="5">
        <f>C46*M45</f>
        <v>320.49000000000007</v>
      </c>
      <c r="N46" s="5">
        <f>C46*N45</f>
        <v>323.82000000000005</v>
      </c>
      <c r="O46" s="5">
        <f>C46*O45</f>
        <v>327.51</v>
      </c>
      <c r="P46" s="5">
        <f>C46*P45</f>
        <v>325.8</v>
      </c>
      <c r="Q46" s="5">
        <f>C46*Q45</f>
        <v>321.66000000000003</v>
      </c>
      <c r="R46" s="5">
        <f>C46*R45</f>
        <v>309.51</v>
      </c>
      <c r="S46" s="5">
        <f>C46*S45</f>
        <v>307.53000000000003</v>
      </c>
      <c r="T46" s="5">
        <f>C46*T45</f>
        <v>306.27</v>
      </c>
      <c r="U46" s="5">
        <f>C46*U45</f>
        <v>305.37</v>
      </c>
      <c r="V46" s="5">
        <f>C46*V45</f>
        <v>307.43999999999994</v>
      </c>
      <c r="W46" s="5">
        <f>C46*W45</f>
        <v>310.67999999999995</v>
      </c>
      <c r="X46" s="5">
        <f>C46*X45</f>
        <v>326.15999999999997</v>
      </c>
      <c r="Y46" s="5">
        <f>C46*Y45</f>
        <v>327.33</v>
      </c>
      <c r="Z46" s="5">
        <f>C46*Z45</f>
        <v>331.11</v>
      </c>
      <c r="AA46" s="5">
        <f>C46*AA45</f>
        <v>330.92999999999995</v>
      </c>
      <c r="AC46" s="9">
        <v>0.02</v>
      </c>
      <c r="AD46" s="9">
        <v>0.42</v>
      </c>
      <c r="AE46" s="9">
        <v>0.13</v>
      </c>
      <c r="AF46" s="9">
        <v>1.72</v>
      </c>
      <c r="AG46" s="9">
        <v>0.36</v>
      </c>
      <c r="AH46" s="9">
        <v>0.23</v>
      </c>
      <c r="AI46" s="9">
        <v>0.1</v>
      </c>
      <c r="AJ46" s="9">
        <v>0.14000000000000001</v>
      </c>
      <c r="AK46" s="9">
        <v>0.22</v>
      </c>
      <c r="AL46" s="9">
        <v>1.35</v>
      </c>
      <c r="AM46" s="9">
        <v>0.46</v>
      </c>
      <c r="AN46" s="9">
        <v>0.19</v>
      </c>
      <c r="AO46" s="9">
        <v>0.41</v>
      </c>
      <c r="AP46" s="9">
        <v>0.37</v>
      </c>
      <c r="AQ46" s="9">
        <v>0.11</v>
      </c>
      <c r="AR46" s="9">
        <v>1.67</v>
      </c>
      <c r="AS46" s="9">
        <v>1.49</v>
      </c>
      <c r="AT46" s="9">
        <v>2.5</v>
      </c>
      <c r="AU46" s="15">
        <v>2.2599999999999998</v>
      </c>
      <c r="AV46" s="9">
        <v>1.61</v>
      </c>
      <c r="AW46" s="9">
        <v>2.96</v>
      </c>
    </row>
    <row r="47" spans="1:49" ht="30" customHeight="1" x14ac:dyDescent="0.3">
      <c r="A47" s="3"/>
      <c r="B47" s="3"/>
      <c r="C47" s="4">
        <v>14</v>
      </c>
      <c r="D47" s="5">
        <f>D45*C47</f>
        <v>501.76000000000005</v>
      </c>
      <c r="E47" s="5">
        <f>E45*C47</f>
        <v>439.6</v>
      </c>
      <c r="F47" s="5">
        <f t="shared" ref="F47:F49" si="11">C47*$F$45</f>
        <v>450.10000000000008</v>
      </c>
      <c r="G47" s="5">
        <f t="shared" si="10"/>
        <v>447.1400000000001</v>
      </c>
      <c r="H47" s="5">
        <f>H45*C47</f>
        <v>386.12000000000006</v>
      </c>
      <c r="I47" s="5">
        <f>C47*I45</f>
        <v>417.76000000000005</v>
      </c>
      <c r="J47" s="5">
        <f>C47*J45</f>
        <v>452.76000000000005</v>
      </c>
      <c r="K47" s="5">
        <f>C47*K45</f>
        <v>473.62000000000006</v>
      </c>
      <c r="L47" s="5">
        <f>C47*L45</f>
        <v>497.00000000000011</v>
      </c>
      <c r="M47" s="5">
        <f>C47*M45</f>
        <v>498.54000000000008</v>
      </c>
      <c r="N47" s="5">
        <f>C47*N45</f>
        <v>503.72</v>
      </c>
      <c r="O47" s="5">
        <f>C47*O45</f>
        <v>509.46000000000004</v>
      </c>
      <c r="P47" s="5">
        <f>C47*P45</f>
        <v>506.80000000000007</v>
      </c>
      <c r="Q47" s="5">
        <f>C47*Q45</f>
        <v>500.36</v>
      </c>
      <c r="R47" s="5">
        <f>C47*R45</f>
        <v>481.46000000000004</v>
      </c>
      <c r="S47" s="5">
        <f>C47*S45</f>
        <v>478.38</v>
      </c>
      <c r="T47" s="5">
        <f>C47*T45</f>
        <v>476.42</v>
      </c>
      <c r="U47" s="5">
        <f>C47*U45</f>
        <v>475.02</v>
      </c>
      <c r="V47" s="5">
        <f>C47*V45</f>
        <v>478.23999999999995</v>
      </c>
      <c r="W47" s="5">
        <f>C47*W45</f>
        <v>483.28</v>
      </c>
      <c r="X47" s="5">
        <f>C47*X45</f>
        <v>507.3599999999999</v>
      </c>
      <c r="Y47" s="5">
        <f>C47*Y45</f>
        <v>509.17999999999995</v>
      </c>
      <c r="Z47" s="5">
        <f>C47*Z45</f>
        <v>515.05999999999995</v>
      </c>
      <c r="AA47" s="5">
        <f>C47*AA45</f>
        <v>514.78</v>
      </c>
      <c r="AC47" s="9">
        <v>0.02</v>
      </c>
      <c r="AD47" s="9">
        <v>0.42</v>
      </c>
      <c r="AE47" s="9">
        <v>0.13</v>
      </c>
      <c r="AF47" s="9">
        <v>1.72</v>
      </c>
      <c r="AG47" s="9">
        <v>0.36</v>
      </c>
      <c r="AH47" s="9">
        <v>0.23</v>
      </c>
      <c r="AI47" s="9">
        <v>0.1</v>
      </c>
      <c r="AJ47" s="9">
        <v>0.14000000000000001</v>
      </c>
      <c r="AK47" s="9">
        <v>0.22</v>
      </c>
      <c r="AL47" s="9">
        <v>1.35</v>
      </c>
      <c r="AM47" s="9">
        <v>0.46</v>
      </c>
      <c r="AN47" s="9">
        <v>0.19</v>
      </c>
      <c r="AO47" s="9">
        <v>0.41</v>
      </c>
      <c r="AP47" s="9">
        <v>0.37</v>
      </c>
      <c r="AQ47" s="9">
        <v>0.11</v>
      </c>
      <c r="AR47" s="9">
        <v>1.67</v>
      </c>
      <c r="AS47" s="9">
        <v>1.49</v>
      </c>
      <c r="AT47" s="9">
        <v>2.5</v>
      </c>
      <c r="AU47" s="15">
        <v>2.2599999999999998</v>
      </c>
      <c r="AV47" s="9">
        <v>1.61</v>
      </c>
      <c r="AW47" s="9">
        <v>2.96</v>
      </c>
    </row>
    <row r="48" spans="1:49" ht="30" customHeight="1" x14ac:dyDescent="0.3">
      <c r="A48" s="3"/>
      <c r="B48" s="3"/>
      <c r="C48" s="4">
        <v>19</v>
      </c>
      <c r="D48" s="5">
        <f>D45*C48</f>
        <v>680.96</v>
      </c>
      <c r="E48" s="5">
        <f>E45*C48</f>
        <v>596.6</v>
      </c>
      <c r="F48" s="5">
        <f t="shared" si="11"/>
        <v>610.85000000000014</v>
      </c>
      <c r="G48" s="5">
        <f t="shared" si="10"/>
        <v>607.8900000000001</v>
      </c>
      <c r="H48" s="5">
        <f>C48*H45</f>
        <v>524.0200000000001</v>
      </c>
      <c r="I48" s="5">
        <f>C48*I45</f>
        <v>566.96</v>
      </c>
      <c r="J48" s="5">
        <f>C48*J45</f>
        <v>614.46</v>
      </c>
      <c r="K48" s="5">
        <f>C48*K45</f>
        <v>642.7700000000001</v>
      </c>
      <c r="L48" s="5">
        <f>C48*L45</f>
        <v>674.50000000000011</v>
      </c>
      <c r="M48" s="5">
        <f>C48*M45</f>
        <v>676.59000000000015</v>
      </c>
      <c r="N48" s="5">
        <f>C48*N45</f>
        <v>683.62000000000012</v>
      </c>
      <c r="O48" s="5">
        <f>C48*O45</f>
        <v>691.41</v>
      </c>
      <c r="P48" s="5">
        <f>C48*P45</f>
        <v>687.80000000000007</v>
      </c>
      <c r="Q48" s="5">
        <f>C48*Q45</f>
        <v>679.06000000000006</v>
      </c>
      <c r="R48" s="5">
        <f>C48*R45</f>
        <v>653.41</v>
      </c>
      <c r="S48" s="5">
        <f>C48*S45</f>
        <v>649.23</v>
      </c>
      <c r="T48" s="5">
        <f>C48*T45</f>
        <v>646.57000000000005</v>
      </c>
      <c r="U48" s="5">
        <f>C48*U45</f>
        <v>644.66999999999996</v>
      </c>
      <c r="V48" s="5">
        <f>C48*V45</f>
        <v>649.04</v>
      </c>
      <c r="W48" s="5">
        <f>C48*W45</f>
        <v>655.87999999999988</v>
      </c>
      <c r="X48" s="5">
        <f>C48*X45</f>
        <v>688.56</v>
      </c>
      <c r="Y48" s="5">
        <f>C48*Y45</f>
        <v>691.03</v>
      </c>
      <c r="Z48" s="5">
        <f>C48*Z45</f>
        <v>699.01</v>
      </c>
      <c r="AA48" s="5">
        <f>C48*AA45</f>
        <v>698.62999999999988</v>
      </c>
      <c r="AC48" s="9">
        <v>0.02</v>
      </c>
      <c r="AD48" s="9">
        <v>0.42</v>
      </c>
      <c r="AE48" s="9">
        <v>0.13</v>
      </c>
      <c r="AF48" s="9">
        <v>1.72</v>
      </c>
      <c r="AG48" s="9">
        <v>0.36</v>
      </c>
      <c r="AH48" s="9">
        <v>0.23</v>
      </c>
      <c r="AI48" s="9">
        <v>0.1</v>
      </c>
      <c r="AJ48" s="9">
        <v>0.14000000000000001</v>
      </c>
      <c r="AK48" s="9">
        <v>0.22</v>
      </c>
      <c r="AL48" s="9">
        <v>1.35</v>
      </c>
      <c r="AM48" s="9">
        <v>0.46</v>
      </c>
      <c r="AN48" s="9">
        <v>0.19</v>
      </c>
      <c r="AO48" s="9">
        <v>0.41</v>
      </c>
      <c r="AP48" s="9">
        <v>0.37</v>
      </c>
      <c r="AQ48" s="9">
        <v>0.11</v>
      </c>
      <c r="AR48" s="9">
        <v>1.67</v>
      </c>
      <c r="AS48" s="9">
        <v>1.49</v>
      </c>
      <c r="AT48" s="9">
        <v>2.5</v>
      </c>
      <c r="AU48" s="15">
        <v>2.2599999999999998</v>
      </c>
      <c r="AV48" s="9">
        <v>1.61</v>
      </c>
      <c r="AW48" s="9">
        <v>2.96</v>
      </c>
    </row>
    <row r="49" spans="1:49" ht="30" customHeight="1" x14ac:dyDescent="0.3">
      <c r="A49" s="3"/>
      <c r="B49" s="3"/>
      <c r="C49" s="4">
        <v>48</v>
      </c>
      <c r="D49" s="5">
        <f>D45*C49</f>
        <v>1720.3200000000002</v>
      </c>
      <c r="E49" s="5">
        <f>E45*C49</f>
        <v>1507.2</v>
      </c>
      <c r="F49" s="5">
        <f t="shared" si="11"/>
        <v>1543.2000000000003</v>
      </c>
      <c r="G49" s="5">
        <f t="shared" si="10"/>
        <v>1540.2400000000002</v>
      </c>
      <c r="H49" s="5">
        <f>H45*C49</f>
        <v>1323.8400000000001</v>
      </c>
      <c r="I49" s="5">
        <f>C49*I45</f>
        <v>1432.3200000000002</v>
      </c>
      <c r="J49" s="5">
        <f>C49*J45</f>
        <v>1552.3200000000002</v>
      </c>
      <c r="K49" s="5">
        <f>C49*K45</f>
        <v>1623.8400000000001</v>
      </c>
      <c r="L49" s="5">
        <f>C49*L45</f>
        <v>1704.0000000000005</v>
      </c>
      <c r="M49" s="5">
        <f>C49*M45</f>
        <v>1709.2800000000002</v>
      </c>
      <c r="N49" s="5">
        <f>C49*N45</f>
        <v>1727.0400000000002</v>
      </c>
      <c r="O49" s="5">
        <f>C49*O45</f>
        <v>1746.72</v>
      </c>
      <c r="P49" s="5">
        <f>C49*P45</f>
        <v>1737.6000000000001</v>
      </c>
      <c r="Q49" s="5">
        <f>C49*Q45</f>
        <v>1715.52</v>
      </c>
      <c r="R49" s="5">
        <f>C49*R45</f>
        <v>1650.72</v>
      </c>
      <c r="S49" s="5">
        <f>C49*S45</f>
        <v>1640.16</v>
      </c>
      <c r="T49" s="5">
        <f>C49*T45</f>
        <v>1633.44</v>
      </c>
      <c r="U49" s="5">
        <f>C49*U45</f>
        <v>1628.6399999999999</v>
      </c>
      <c r="V49" s="5">
        <f>C49*V45</f>
        <v>1639.6799999999998</v>
      </c>
      <c r="W49" s="5">
        <f>C49*W45</f>
        <v>1656.9599999999998</v>
      </c>
      <c r="X49" s="5">
        <f>C49*X45</f>
        <v>1739.5199999999998</v>
      </c>
      <c r="Y49" s="5">
        <f>C49*Y45</f>
        <v>1745.7599999999998</v>
      </c>
      <c r="Z49" s="5">
        <f>C49*Z45</f>
        <v>1765.92</v>
      </c>
      <c r="AA49" s="5">
        <f>C49*AA45</f>
        <v>1764.9599999999998</v>
      </c>
      <c r="AC49" s="9">
        <v>0.02</v>
      </c>
      <c r="AD49" s="9">
        <v>0.42</v>
      </c>
      <c r="AE49" s="9">
        <v>0.13</v>
      </c>
      <c r="AF49" s="9">
        <v>1.72</v>
      </c>
      <c r="AG49" s="9">
        <v>0.36</v>
      </c>
      <c r="AH49" s="9">
        <v>0.23</v>
      </c>
      <c r="AI49" s="9">
        <v>0.1</v>
      </c>
      <c r="AJ49" s="9">
        <v>0.14000000000000001</v>
      </c>
      <c r="AK49" s="9">
        <v>0.22</v>
      </c>
      <c r="AL49" s="9">
        <v>1.35</v>
      </c>
      <c r="AM49" s="9">
        <v>0.46</v>
      </c>
      <c r="AN49" s="9">
        <v>0.19</v>
      </c>
      <c r="AO49" s="9">
        <v>0.41</v>
      </c>
      <c r="AP49" s="9">
        <v>0.37</v>
      </c>
      <c r="AQ49" s="9">
        <v>0.11</v>
      </c>
      <c r="AR49" s="9">
        <v>1.67</v>
      </c>
      <c r="AS49" s="9">
        <v>1.49</v>
      </c>
      <c r="AT49" s="9">
        <v>2.5</v>
      </c>
      <c r="AU49" s="15">
        <v>2.2599999999999998</v>
      </c>
      <c r="AV49" s="9">
        <v>1.61</v>
      </c>
      <c r="AW49" s="9">
        <v>2.96</v>
      </c>
    </row>
    <row r="50" spans="1:49" ht="30" customHeight="1" x14ac:dyDescent="0.3">
      <c r="A50" s="3" t="s">
        <v>5</v>
      </c>
      <c r="B50" s="3" t="s">
        <v>15</v>
      </c>
      <c r="C50" s="4" t="s">
        <v>7</v>
      </c>
      <c r="D50" s="5">
        <v>35.71</v>
      </c>
      <c r="E50" s="5">
        <f>D50-4.44</f>
        <v>31.27</v>
      </c>
      <c r="F50" s="5">
        <f>E50+0.75</f>
        <v>32.019999999999996</v>
      </c>
      <c r="G50" s="5">
        <f t="shared" si="10"/>
        <v>29.059999999999995</v>
      </c>
      <c r="H50" s="5">
        <f>G50-AV50</f>
        <v>27.449999999999996</v>
      </c>
      <c r="I50" s="5">
        <f>H50+AU50</f>
        <v>29.709999999999994</v>
      </c>
      <c r="J50" s="5">
        <f>I50+AT50</f>
        <v>32.209999999999994</v>
      </c>
      <c r="K50" s="5">
        <f>J50+AS50</f>
        <v>33.699999999999996</v>
      </c>
      <c r="L50" s="5">
        <f>K50+AR50</f>
        <v>35.369999999999997</v>
      </c>
      <c r="M50" s="5">
        <f>L50+AQ50</f>
        <v>35.479999999999997</v>
      </c>
      <c r="N50" s="5">
        <f>M50+AP50</f>
        <v>35.849999999999994</v>
      </c>
      <c r="O50" s="5">
        <f>N50+AO50</f>
        <v>36.259999999999991</v>
      </c>
      <c r="P50" s="5">
        <f>O50-AN50</f>
        <v>36.069999999999993</v>
      </c>
      <c r="Q50" s="5">
        <f>P50-AM50</f>
        <v>35.609999999999992</v>
      </c>
      <c r="R50" s="5">
        <f>Q50-AL50</f>
        <v>34.259999999999991</v>
      </c>
      <c r="S50" s="5">
        <f>R50-AK50</f>
        <v>34.039999999999992</v>
      </c>
      <c r="T50" s="5">
        <f>S50-AJ50</f>
        <v>33.899999999999991</v>
      </c>
      <c r="U50" s="5">
        <f>T50-AI50</f>
        <v>33.79999999999999</v>
      </c>
      <c r="V50" s="5">
        <f>U50+AH50</f>
        <v>34.029999999999987</v>
      </c>
      <c r="W50" s="5">
        <f>V50+AG50</f>
        <v>34.389999999999986</v>
      </c>
      <c r="X50" s="5">
        <f>W50+AF50</f>
        <v>36.109999999999985</v>
      </c>
      <c r="Y50" s="5">
        <f>X50+AE50</f>
        <v>36.239999999999988</v>
      </c>
      <c r="Z50" s="5">
        <f t="shared" si="2"/>
        <v>36.659999999999989</v>
      </c>
      <c r="AA50" s="5">
        <f t="shared" si="3"/>
        <v>36.639999999999986</v>
      </c>
      <c r="AC50" s="9">
        <v>0.02</v>
      </c>
      <c r="AD50" s="9">
        <v>0.42</v>
      </c>
      <c r="AE50" s="9">
        <v>0.13</v>
      </c>
      <c r="AF50" s="9">
        <v>1.72</v>
      </c>
      <c r="AG50" s="9">
        <v>0.36</v>
      </c>
      <c r="AH50" s="9">
        <v>0.23</v>
      </c>
      <c r="AI50" s="9">
        <v>0.1</v>
      </c>
      <c r="AJ50" s="9">
        <v>0.14000000000000001</v>
      </c>
      <c r="AK50" s="9">
        <v>0.22</v>
      </c>
      <c r="AL50" s="9">
        <v>1.35</v>
      </c>
      <c r="AM50" s="9">
        <v>0.46</v>
      </c>
      <c r="AN50" s="9">
        <v>0.19</v>
      </c>
      <c r="AO50" s="9">
        <v>0.41</v>
      </c>
      <c r="AP50" s="9">
        <v>0.37</v>
      </c>
      <c r="AQ50" s="9">
        <v>0.11</v>
      </c>
      <c r="AR50" s="9">
        <v>1.67</v>
      </c>
      <c r="AS50" s="9">
        <v>1.49</v>
      </c>
      <c r="AT50" s="9">
        <v>2.5</v>
      </c>
      <c r="AU50" s="15">
        <v>2.2599999999999998</v>
      </c>
      <c r="AV50" s="9">
        <v>1.61</v>
      </c>
      <c r="AW50" s="9">
        <v>2.96</v>
      </c>
    </row>
    <row r="51" spans="1:49" ht="30" customHeight="1" x14ac:dyDescent="0.3">
      <c r="A51" s="3"/>
      <c r="B51" s="3"/>
      <c r="C51" s="4">
        <v>9</v>
      </c>
      <c r="D51" s="5">
        <f>D50*C51</f>
        <v>321.39</v>
      </c>
      <c r="E51" s="5">
        <f>E50*C51</f>
        <v>281.43</v>
      </c>
      <c r="F51" s="5">
        <f>C51*$F$50</f>
        <v>288.17999999999995</v>
      </c>
      <c r="G51" s="5">
        <f t="shared" si="10"/>
        <v>285.21999999999997</v>
      </c>
      <c r="H51" s="5">
        <f>C51*H50</f>
        <v>247.04999999999995</v>
      </c>
      <c r="I51" s="5">
        <f>C51*I50</f>
        <v>267.38999999999993</v>
      </c>
      <c r="J51" s="5">
        <f>C51*J50</f>
        <v>289.88999999999993</v>
      </c>
      <c r="K51" s="5">
        <f>C51*K50</f>
        <v>303.29999999999995</v>
      </c>
      <c r="L51" s="5">
        <f>C51*L50</f>
        <v>318.33</v>
      </c>
      <c r="M51" s="5">
        <f>C51*M50</f>
        <v>319.32</v>
      </c>
      <c r="N51" s="5">
        <f>C51*N50</f>
        <v>322.64999999999998</v>
      </c>
      <c r="O51" s="5">
        <f>C51*O50</f>
        <v>326.33999999999992</v>
      </c>
      <c r="P51" s="5">
        <f>C51*P50</f>
        <v>324.62999999999994</v>
      </c>
      <c r="Q51" s="5">
        <f>C51*Q50</f>
        <v>320.48999999999995</v>
      </c>
      <c r="R51" s="5">
        <f>C51*R50</f>
        <v>308.33999999999992</v>
      </c>
      <c r="S51" s="5">
        <f>C51*S50</f>
        <v>306.3599999999999</v>
      </c>
      <c r="T51" s="5">
        <f>C51*T50</f>
        <v>305.09999999999991</v>
      </c>
      <c r="U51" s="5">
        <f>C51*U50</f>
        <v>304.19999999999993</v>
      </c>
      <c r="V51" s="5">
        <f>C51*V50</f>
        <v>306.26999999999987</v>
      </c>
      <c r="W51" s="5">
        <f>C51*W50</f>
        <v>309.50999999999988</v>
      </c>
      <c r="X51" s="5">
        <f>C51*X50</f>
        <v>324.9899999999999</v>
      </c>
      <c r="Y51" s="5">
        <f>C51*Y50</f>
        <v>326.15999999999991</v>
      </c>
      <c r="Z51" s="5">
        <f>C51*Z50</f>
        <v>329.93999999999988</v>
      </c>
      <c r="AA51" s="5">
        <f>C51*AA50</f>
        <v>329.75999999999988</v>
      </c>
      <c r="AC51" s="9">
        <v>0.02</v>
      </c>
      <c r="AD51" s="9">
        <v>0.42</v>
      </c>
      <c r="AE51" s="9">
        <v>0.13</v>
      </c>
      <c r="AF51" s="9">
        <v>1.72</v>
      </c>
      <c r="AG51" s="9">
        <v>0.36</v>
      </c>
      <c r="AH51" s="9">
        <v>0.23</v>
      </c>
      <c r="AI51" s="9">
        <v>0.1</v>
      </c>
      <c r="AJ51" s="9">
        <v>0.14000000000000001</v>
      </c>
      <c r="AK51" s="9">
        <v>0.22</v>
      </c>
      <c r="AL51" s="9">
        <v>1.35</v>
      </c>
      <c r="AM51" s="9">
        <v>0.46</v>
      </c>
      <c r="AN51" s="9">
        <v>0.19</v>
      </c>
      <c r="AO51" s="9">
        <v>0.41</v>
      </c>
      <c r="AP51" s="9">
        <v>0.37</v>
      </c>
      <c r="AQ51" s="9">
        <v>0.11</v>
      </c>
      <c r="AR51" s="9">
        <v>1.67</v>
      </c>
      <c r="AS51" s="9">
        <v>1.49</v>
      </c>
      <c r="AT51" s="9">
        <v>2.5</v>
      </c>
      <c r="AU51" s="15">
        <v>2.2599999999999998</v>
      </c>
      <c r="AV51" s="9">
        <v>1.61</v>
      </c>
      <c r="AW51" s="9">
        <v>2.96</v>
      </c>
    </row>
    <row r="52" spans="1:49" ht="30" customHeight="1" x14ac:dyDescent="0.3">
      <c r="A52" s="3"/>
      <c r="B52" s="3"/>
      <c r="C52" s="4">
        <v>14</v>
      </c>
      <c r="D52" s="5">
        <f>D50*C52</f>
        <v>499.94</v>
      </c>
      <c r="E52" s="5">
        <f>E50*C52</f>
        <v>437.78</v>
      </c>
      <c r="F52" s="5">
        <f t="shared" ref="F52:F54" si="12">C52*$F$50</f>
        <v>448.28</v>
      </c>
      <c r="G52" s="5">
        <f t="shared" si="10"/>
        <v>445.32</v>
      </c>
      <c r="H52" s="5">
        <f>C52*H50</f>
        <v>384.29999999999995</v>
      </c>
      <c r="I52" s="5">
        <f>C52*I50</f>
        <v>415.93999999999994</v>
      </c>
      <c r="J52" s="5">
        <f>C52*J50</f>
        <v>450.93999999999994</v>
      </c>
      <c r="K52" s="5">
        <f>C52*K50</f>
        <v>471.79999999999995</v>
      </c>
      <c r="L52" s="5">
        <f>C52*L50</f>
        <v>495.17999999999995</v>
      </c>
      <c r="M52" s="5">
        <f>C52*M50</f>
        <v>496.71999999999997</v>
      </c>
      <c r="N52" s="5">
        <f>C52*N50</f>
        <v>501.89999999999992</v>
      </c>
      <c r="O52" s="5">
        <f>C52*O50</f>
        <v>507.63999999999987</v>
      </c>
      <c r="P52" s="5">
        <f>C52*P50</f>
        <v>504.9799999999999</v>
      </c>
      <c r="Q52" s="5">
        <f>C52*Q50</f>
        <v>498.53999999999991</v>
      </c>
      <c r="R52" s="5">
        <f>C52*R50</f>
        <v>479.63999999999987</v>
      </c>
      <c r="S52" s="5">
        <f>C52*S50</f>
        <v>476.55999999999989</v>
      </c>
      <c r="T52" s="5">
        <f>C52*T50</f>
        <v>474.59999999999991</v>
      </c>
      <c r="U52" s="5">
        <f>C52*U50</f>
        <v>473.19999999999987</v>
      </c>
      <c r="V52" s="5">
        <f>C52*V50</f>
        <v>476.41999999999985</v>
      </c>
      <c r="W52" s="5">
        <f>C52*W50</f>
        <v>481.45999999999981</v>
      </c>
      <c r="X52" s="5">
        <f>C52*X50</f>
        <v>505.53999999999979</v>
      </c>
      <c r="Y52" s="5">
        <f>C52*Y50</f>
        <v>507.35999999999984</v>
      </c>
      <c r="Z52" s="5">
        <f>C52*Z50</f>
        <v>513.2399999999999</v>
      </c>
      <c r="AA52" s="5">
        <f>C52*AA50</f>
        <v>512.95999999999981</v>
      </c>
      <c r="AC52" s="9">
        <v>0.02</v>
      </c>
      <c r="AD52" s="9">
        <v>0.42</v>
      </c>
      <c r="AE52" s="9">
        <v>0.13</v>
      </c>
      <c r="AF52" s="9">
        <v>1.72</v>
      </c>
      <c r="AG52" s="9">
        <v>0.36</v>
      </c>
      <c r="AH52" s="9">
        <v>0.23</v>
      </c>
      <c r="AI52" s="9">
        <v>0.1</v>
      </c>
      <c r="AJ52" s="9">
        <v>0.14000000000000001</v>
      </c>
      <c r="AK52" s="9">
        <v>0.22</v>
      </c>
      <c r="AL52" s="9">
        <v>1.35</v>
      </c>
      <c r="AM52" s="9">
        <v>0.46</v>
      </c>
      <c r="AN52" s="9">
        <v>0.19</v>
      </c>
      <c r="AO52" s="9">
        <v>0.41</v>
      </c>
      <c r="AP52" s="9">
        <v>0.37</v>
      </c>
      <c r="AQ52" s="9">
        <v>0.11</v>
      </c>
      <c r="AR52" s="9">
        <v>1.67</v>
      </c>
      <c r="AS52" s="9">
        <v>1.49</v>
      </c>
      <c r="AT52" s="9">
        <v>2.5</v>
      </c>
      <c r="AU52" s="15">
        <v>2.2599999999999998</v>
      </c>
      <c r="AV52" s="9">
        <v>1.61</v>
      </c>
      <c r="AW52" s="9">
        <v>2.96</v>
      </c>
    </row>
    <row r="53" spans="1:49" ht="30" customHeight="1" x14ac:dyDescent="0.3">
      <c r="A53" s="3"/>
      <c r="B53" s="3"/>
      <c r="C53" s="4">
        <v>19</v>
      </c>
      <c r="D53" s="5">
        <f>D50*C53</f>
        <v>678.49</v>
      </c>
      <c r="E53" s="5">
        <f>E50*C53</f>
        <v>594.13</v>
      </c>
      <c r="F53" s="5">
        <f t="shared" si="12"/>
        <v>608.37999999999988</v>
      </c>
      <c r="G53" s="5">
        <f t="shared" si="10"/>
        <v>605.41999999999985</v>
      </c>
      <c r="H53" s="5">
        <f>C53*H50</f>
        <v>521.54999999999995</v>
      </c>
      <c r="I53" s="5">
        <f>C53*I50</f>
        <v>564.4899999999999</v>
      </c>
      <c r="J53" s="5">
        <f>C53*J50</f>
        <v>611.9899999999999</v>
      </c>
      <c r="K53" s="5">
        <f>C53*K50</f>
        <v>640.29999999999995</v>
      </c>
      <c r="L53" s="5">
        <f>C53*L50</f>
        <v>672.03</v>
      </c>
      <c r="M53" s="5">
        <f>C53*M50</f>
        <v>674.11999999999989</v>
      </c>
      <c r="N53" s="5">
        <f>C53*N50</f>
        <v>681.14999999999986</v>
      </c>
      <c r="O53" s="5">
        <f>C53*O50</f>
        <v>688.93999999999983</v>
      </c>
      <c r="P53" s="5">
        <f>C53*P50</f>
        <v>685.32999999999993</v>
      </c>
      <c r="Q53" s="5">
        <f>C53*Q50</f>
        <v>676.5899999999998</v>
      </c>
      <c r="R53" s="5">
        <f>C53*R50</f>
        <v>650.93999999999983</v>
      </c>
      <c r="S53" s="5">
        <f>C53*S50</f>
        <v>646.75999999999988</v>
      </c>
      <c r="T53" s="5">
        <f>C53*T50</f>
        <v>644.0999999999998</v>
      </c>
      <c r="U53" s="5">
        <f>C53*U50</f>
        <v>642.19999999999982</v>
      </c>
      <c r="V53" s="5">
        <f>C53*V50</f>
        <v>646.56999999999971</v>
      </c>
      <c r="W53" s="5">
        <f>C53*W50</f>
        <v>653.40999999999974</v>
      </c>
      <c r="X53" s="5">
        <f>C53*X50</f>
        <v>686.08999999999969</v>
      </c>
      <c r="Y53" s="5">
        <f>C53*Y50</f>
        <v>688.55999999999972</v>
      </c>
      <c r="Z53" s="5">
        <f>C53*Z50</f>
        <v>696.53999999999985</v>
      </c>
      <c r="AA53" s="5">
        <f>C53*AA50</f>
        <v>696.15999999999974</v>
      </c>
      <c r="AC53" s="9">
        <v>0.02</v>
      </c>
      <c r="AD53" s="9">
        <v>0.42</v>
      </c>
      <c r="AE53" s="9">
        <v>0.13</v>
      </c>
      <c r="AF53" s="9">
        <v>1.72</v>
      </c>
      <c r="AG53" s="9">
        <v>0.36</v>
      </c>
      <c r="AH53" s="9">
        <v>0.23</v>
      </c>
      <c r="AI53" s="9">
        <v>0.1</v>
      </c>
      <c r="AJ53" s="9">
        <v>0.14000000000000001</v>
      </c>
      <c r="AK53" s="9">
        <v>0.22</v>
      </c>
      <c r="AL53" s="9">
        <v>1.35</v>
      </c>
      <c r="AM53" s="9">
        <v>0.46</v>
      </c>
      <c r="AN53" s="9">
        <v>0.19</v>
      </c>
      <c r="AO53" s="9">
        <v>0.41</v>
      </c>
      <c r="AP53" s="9">
        <v>0.37</v>
      </c>
      <c r="AQ53" s="9">
        <v>0.11</v>
      </c>
      <c r="AR53" s="9">
        <v>1.67</v>
      </c>
      <c r="AS53" s="9">
        <v>1.49</v>
      </c>
      <c r="AT53" s="9">
        <v>2.5</v>
      </c>
      <c r="AU53" s="15">
        <v>2.2599999999999998</v>
      </c>
      <c r="AV53" s="9">
        <v>1.61</v>
      </c>
      <c r="AW53" s="9">
        <v>2.96</v>
      </c>
    </row>
    <row r="54" spans="1:49" ht="30" customHeight="1" x14ac:dyDescent="0.3">
      <c r="A54" s="3"/>
      <c r="B54" s="3"/>
      <c r="C54" s="4">
        <v>48</v>
      </c>
      <c r="D54" s="5">
        <f>D50*C54</f>
        <v>1714.08</v>
      </c>
      <c r="E54" s="5">
        <f>E50*C54</f>
        <v>1500.96</v>
      </c>
      <c r="F54" s="5">
        <f t="shared" si="12"/>
        <v>1536.9599999999998</v>
      </c>
      <c r="G54" s="5">
        <f t="shared" si="10"/>
        <v>1533.9999999999998</v>
      </c>
      <c r="H54" s="5">
        <f>C54*H50</f>
        <v>1317.6</v>
      </c>
      <c r="I54" s="5">
        <f>C54*I50</f>
        <v>1426.0799999999997</v>
      </c>
      <c r="J54" s="5">
        <f>C54*J50</f>
        <v>1546.0799999999997</v>
      </c>
      <c r="K54" s="5">
        <f>C54*K50</f>
        <v>1617.6</v>
      </c>
      <c r="L54" s="5">
        <f>C54*L50</f>
        <v>1697.7599999999998</v>
      </c>
      <c r="M54" s="5">
        <f>C54*M50</f>
        <v>1703.04</v>
      </c>
      <c r="N54" s="5">
        <f>C54*N50</f>
        <v>1720.7999999999997</v>
      </c>
      <c r="O54" s="5">
        <f>C54*O50</f>
        <v>1740.4799999999996</v>
      </c>
      <c r="P54" s="5">
        <f>C54*P50</f>
        <v>1731.3599999999997</v>
      </c>
      <c r="Q54" s="5">
        <f>C54*Q50</f>
        <v>1709.2799999999997</v>
      </c>
      <c r="R54" s="5">
        <f>C54*R50</f>
        <v>1644.4799999999996</v>
      </c>
      <c r="S54" s="5">
        <f>C54*S50</f>
        <v>1633.9199999999996</v>
      </c>
      <c r="T54" s="5">
        <f>C54*T50</f>
        <v>1627.1999999999996</v>
      </c>
      <c r="U54" s="5">
        <f>C54*U50</f>
        <v>1622.3999999999996</v>
      </c>
      <c r="V54" s="5">
        <f>C54*V50</f>
        <v>1633.4399999999994</v>
      </c>
      <c r="W54" s="5">
        <f>C54*W50</f>
        <v>1650.7199999999993</v>
      </c>
      <c r="X54" s="5">
        <f>C54*X50</f>
        <v>1733.2799999999993</v>
      </c>
      <c r="Y54" s="5">
        <f>C54*Y50</f>
        <v>1739.5199999999995</v>
      </c>
      <c r="Z54" s="5">
        <f>C54*Z50</f>
        <v>1759.6799999999994</v>
      </c>
      <c r="AA54" s="5">
        <f>C54*AA50</f>
        <v>1758.7199999999993</v>
      </c>
      <c r="AC54" s="9">
        <v>0.02</v>
      </c>
      <c r="AD54" s="9">
        <v>0.42</v>
      </c>
      <c r="AE54" s="9">
        <v>0.13</v>
      </c>
      <c r="AF54" s="9">
        <v>1.72</v>
      </c>
      <c r="AG54" s="9">
        <v>0.36</v>
      </c>
      <c r="AH54" s="9">
        <v>0.23</v>
      </c>
      <c r="AI54" s="9">
        <v>0.1</v>
      </c>
      <c r="AJ54" s="9">
        <v>0.14000000000000001</v>
      </c>
      <c r="AK54" s="9">
        <v>0.22</v>
      </c>
      <c r="AL54" s="9">
        <v>1.35</v>
      </c>
      <c r="AM54" s="9">
        <v>0.46</v>
      </c>
      <c r="AN54" s="9">
        <v>0.19</v>
      </c>
      <c r="AO54" s="9">
        <v>0.41</v>
      </c>
      <c r="AP54" s="9">
        <v>0.37</v>
      </c>
      <c r="AQ54" s="9">
        <v>0.11</v>
      </c>
      <c r="AR54" s="9">
        <v>1.67</v>
      </c>
      <c r="AS54" s="9">
        <v>1.49</v>
      </c>
      <c r="AT54" s="9">
        <v>2.5</v>
      </c>
      <c r="AU54" s="15">
        <v>2.2599999999999998</v>
      </c>
      <c r="AV54" s="9">
        <v>1.61</v>
      </c>
      <c r="AW54" s="9">
        <v>2.96</v>
      </c>
    </row>
    <row r="55" spans="1:49" ht="30" customHeight="1" x14ac:dyDescent="0.3">
      <c r="A55" s="3" t="s">
        <v>16</v>
      </c>
      <c r="B55" s="3" t="s">
        <v>6</v>
      </c>
      <c r="C55" s="4" t="s">
        <v>7</v>
      </c>
      <c r="D55" s="5">
        <v>35.74</v>
      </c>
      <c r="E55" s="5">
        <f>D55-4.44</f>
        <v>31.3</v>
      </c>
      <c r="F55" s="5">
        <f>E55+0.75</f>
        <v>32.049999999999997</v>
      </c>
      <c r="G55" s="5">
        <f t="shared" si="10"/>
        <v>29.089999999999996</v>
      </c>
      <c r="H55" s="5">
        <f>G55-AV55</f>
        <v>27.479999999999997</v>
      </c>
      <c r="I55" s="5">
        <f>H55+AU55</f>
        <v>29.739999999999995</v>
      </c>
      <c r="J55" s="5">
        <f>I55+AT55</f>
        <v>32.239999999999995</v>
      </c>
      <c r="K55" s="5">
        <f>J55+AS55</f>
        <v>33.729999999999997</v>
      </c>
      <c r="L55" s="5">
        <f>K55+AR55</f>
        <v>35.4</v>
      </c>
      <c r="M55" s="5">
        <f>L55+AQ55</f>
        <v>35.51</v>
      </c>
      <c r="N55" s="5">
        <f>M55+AP55</f>
        <v>35.879999999999995</v>
      </c>
      <c r="O55" s="5">
        <f>N55+AO55</f>
        <v>36.289999999999992</v>
      </c>
      <c r="P55" s="5">
        <f>O55-AN55</f>
        <v>36.099999999999994</v>
      </c>
      <c r="Q55" s="5">
        <f>P55-AM55</f>
        <v>35.639999999999993</v>
      </c>
      <c r="R55" s="5">
        <f>Q55-AL55</f>
        <v>34.289999999999992</v>
      </c>
      <c r="S55" s="5">
        <f>R55-AK55</f>
        <v>34.069999999999993</v>
      </c>
      <c r="T55" s="5">
        <f>S55-AJ55</f>
        <v>33.929999999999993</v>
      </c>
      <c r="U55" s="5">
        <f>T55-AI55</f>
        <v>33.829999999999991</v>
      </c>
      <c r="V55" s="5">
        <f>U55+AH55</f>
        <v>34.059999999999988</v>
      </c>
      <c r="W55" s="5">
        <f>V55+AG55</f>
        <v>34.419999999999987</v>
      </c>
      <c r="X55" s="5">
        <f>W55+AF55</f>
        <v>36.139999999999986</v>
      </c>
      <c r="Y55" s="5">
        <f>X55+AE55</f>
        <v>36.269999999999989</v>
      </c>
      <c r="Z55" s="5">
        <f t="shared" si="2"/>
        <v>36.689999999999991</v>
      </c>
      <c r="AA55" s="5">
        <f t="shared" si="3"/>
        <v>36.669999999999987</v>
      </c>
      <c r="AC55" s="9">
        <v>0.02</v>
      </c>
      <c r="AD55" s="9">
        <v>0.42</v>
      </c>
      <c r="AE55" s="9">
        <v>0.13</v>
      </c>
      <c r="AF55" s="9">
        <v>1.72</v>
      </c>
      <c r="AG55" s="9">
        <v>0.36</v>
      </c>
      <c r="AH55" s="9">
        <v>0.23</v>
      </c>
      <c r="AI55" s="9">
        <v>0.1</v>
      </c>
      <c r="AJ55" s="9">
        <v>0.14000000000000001</v>
      </c>
      <c r="AK55" s="9">
        <v>0.22</v>
      </c>
      <c r="AL55" s="9">
        <v>1.35</v>
      </c>
      <c r="AM55" s="9">
        <v>0.46</v>
      </c>
      <c r="AN55" s="9">
        <v>0.19</v>
      </c>
      <c r="AO55" s="9">
        <v>0.41</v>
      </c>
      <c r="AP55" s="9">
        <v>0.37</v>
      </c>
      <c r="AQ55" s="9">
        <v>0.11</v>
      </c>
      <c r="AR55" s="9">
        <v>1.67</v>
      </c>
      <c r="AS55" s="9">
        <v>1.49</v>
      </c>
      <c r="AT55" s="9">
        <v>2.5</v>
      </c>
      <c r="AU55" s="15">
        <v>2.2599999999999998</v>
      </c>
      <c r="AV55" s="9">
        <v>1.61</v>
      </c>
      <c r="AW55" s="9">
        <v>2.96</v>
      </c>
    </row>
    <row r="56" spans="1:49" ht="30" customHeight="1" x14ac:dyDescent="0.3">
      <c r="A56" s="3"/>
      <c r="B56" s="3"/>
      <c r="C56" s="4">
        <v>9</v>
      </c>
      <c r="D56" s="5">
        <f>D55*C56</f>
        <v>321.66000000000003</v>
      </c>
      <c r="E56" s="5">
        <f>E55*C56</f>
        <v>281.7</v>
      </c>
      <c r="F56" s="5">
        <f>C56*$F$55</f>
        <v>288.45</v>
      </c>
      <c r="G56" s="5">
        <f t="shared" si="10"/>
        <v>285.49</v>
      </c>
      <c r="H56" s="5">
        <f>C56*H55</f>
        <v>247.31999999999996</v>
      </c>
      <c r="I56" s="5">
        <f>C56*I55</f>
        <v>267.65999999999997</v>
      </c>
      <c r="J56" s="5">
        <f>C56*J55</f>
        <v>290.15999999999997</v>
      </c>
      <c r="K56" s="5">
        <f>C56*K55</f>
        <v>303.57</v>
      </c>
      <c r="L56" s="5">
        <f>C56*L55</f>
        <v>318.59999999999997</v>
      </c>
      <c r="M56" s="5">
        <f>C56*M55</f>
        <v>319.58999999999997</v>
      </c>
      <c r="N56" s="5">
        <f>C56*N55</f>
        <v>322.91999999999996</v>
      </c>
      <c r="O56" s="5">
        <f>C56*O55</f>
        <v>326.6099999999999</v>
      </c>
      <c r="P56" s="5">
        <f>C56*P55</f>
        <v>324.89999999999998</v>
      </c>
      <c r="Q56" s="5">
        <f>C56*Q55</f>
        <v>320.75999999999993</v>
      </c>
      <c r="R56" s="5">
        <f>C56*R55</f>
        <v>308.6099999999999</v>
      </c>
      <c r="S56" s="5">
        <f>C56*S55</f>
        <v>306.62999999999994</v>
      </c>
      <c r="T56" s="5">
        <f>C56*T55</f>
        <v>305.36999999999995</v>
      </c>
      <c r="U56" s="5">
        <f>C56*U55</f>
        <v>304.46999999999991</v>
      </c>
      <c r="V56" s="5">
        <f>C56*V55</f>
        <v>306.53999999999991</v>
      </c>
      <c r="W56" s="5">
        <f>C56*W55</f>
        <v>309.77999999999986</v>
      </c>
      <c r="X56" s="5">
        <f>C56*X55</f>
        <v>325.25999999999988</v>
      </c>
      <c r="Y56" s="5">
        <f>C56*Y55</f>
        <v>326.42999999999989</v>
      </c>
      <c r="Z56" s="5">
        <f>C56*Z55</f>
        <v>330.20999999999992</v>
      </c>
      <c r="AA56" s="5">
        <f>C56*AA55</f>
        <v>330.02999999999986</v>
      </c>
      <c r="AC56" s="9">
        <v>0.02</v>
      </c>
      <c r="AD56" s="9">
        <v>0.42</v>
      </c>
      <c r="AE56" s="9">
        <v>0.13</v>
      </c>
      <c r="AF56" s="9">
        <v>1.72</v>
      </c>
      <c r="AG56" s="9">
        <v>0.36</v>
      </c>
      <c r="AH56" s="9">
        <v>0.23</v>
      </c>
      <c r="AI56" s="9">
        <v>0.1</v>
      </c>
      <c r="AJ56" s="9">
        <v>0.14000000000000001</v>
      </c>
      <c r="AK56" s="9">
        <v>0.22</v>
      </c>
      <c r="AL56" s="9">
        <v>1.35</v>
      </c>
      <c r="AM56" s="9">
        <v>0.46</v>
      </c>
      <c r="AN56" s="9">
        <v>0.19</v>
      </c>
      <c r="AO56" s="9">
        <v>0.41</v>
      </c>
      <c r="AP56" s="9">
        <v>0.37</v>
      </c>
      <c r="AQ56" s="9">
        <v>0.11</v>
      </c>
      <c r="AR56" s="9">
        <v>1.67</v>
      </c>
      <c r="AS56" s="9">
        <v>1.49</v>
      </c>
      <c r="AT56" s="9">
        <v>2.5</v>
      </c>
      <c r="AU56" s="15">
        <v>2.2599999999999998</v>
      </c>
      <c r="AV56" s="9">
        <v>1.61</v>
      </c>
      <c r="AW56" s="9">
        <v>2.96</v>
      </c>
    </row>
    <row r="57" spans="1:49" ht="30" customHeight="1" x14ac:dyDescent="0.3">
      <c r="A57" s="3"/>
      <c r="B57" s="3"/>
      <c r="C57" s="4">
        <v>14</v>
      </c>
      <c r="D57" s="5">
        <f>D55*C57</f>
        <v>500.36</v>
      </c>
      <c r="E57" s="5">
        <f>E55*C57</f>
        <v>438.2</v>
      </c>
      <c r="F57" s="5">
        <f t="shared" ref="F57:F59" si="13">C57*$F$55</f>
        <v>448.69999999999993</v>
      </c>
      <c r="G57" s="5">
        <f t="shared" si="10"/>
        <v>445.73999999999995</v>
      </c>
      <c r="H57" s="5">
        <f>C57*H55</f>
        <v>384.71999999999997</v>
      </c>
      <c r="I57" s="5">
        <f>I55*C57</f>
        <v>416.3599999999999</v>
      </c>
      <c r="J57" s="5">
        <f>C57*J55</f>
        <v>451.3599999999999</v>
      </c>
      <c r="K57" s="5">
        <f>C57*K55</f>
        <v>472.21999999999997</v>
      </c>
      <c r="L57" s="5">
        <f>C57*L55</f>
        <v>495.59999999999997</v>
      </c>
      <c r="M57" s="5">
        <f>C57*M55</f>
        <v>497.14</v>
      </c>
      <c r="N57" s="5">
        <f>C57*N55</f>
        <v>502.31999999999994</v>
      </c>
      <c r="O57" s="5">
        <f>C57*O55</f>
        <v>508.05999999999989</v>
      </c>
      <c r="P57" s="5">
        <f>C57*P55</f>
        <v>505.39999999999992</v>
      </c>
      <c r="Q57" s="5">
        <f>C57*Q55</f>
        <v>498.95999999999992</v>
      </c>
      <c r="R57" s="5">
        <f>C57*R55</f>
        <v>480.05999999999989</v>
      </c>
      <c r="S57" s="5">
        <f>C57*S55</f>
        <v>476.9799999999999</v>
      </c>
      <c r="T57" s="5">
        <f>C57*T55</f>
        <v>475.01999999999987</v>
      </c>
      <c r="U57" s="5">
        <f>C57*U55</f>
        <v>473.61999999999989</v>
      </c>
      <c r="V57" s="5">
        <f>C57*V55</f>
        <v>476.8399999999998</v>
      </c>
      <c r="W57" s="5">
        <f>C57*W55</f>
        <v>481.87999999999982</v>
      </c>
      <c r="X57" s="5">
        <f>C57*X55</f>
        <v>505.95999999999981</v>
      </c>
      <c r="Y57" s="5">
        <f>C57*Y55</f>
        <v>507.77999999999986</v>
      </c>
      <c r="Z57" s="5">
        <f>C57*Z55</f>
        <v>513.65999999999985</v>
      </c>
      <c r="AA57" s="5">
        <f>C57*AA55</f>
        <v>513.37999999999988</v>
      </c>
      <c r="AC57" s="9">
        <v>0.02</v>
      </c>
      <c r="AD57" s="9">
        <v>0.42</v>
      </c>
      <c r="AE57" s="9">
        <v>0.13</v>
      </c>
      <c r="AF57" s="9">
        <v>1.72</v>
      </c>
      <c r="AG57" s="9">
        <v>0.36</v>
      </c>
      <c r="AH57" s="9">
        <v>0.23</v>
      </c>
      <c r="AI57" s="9">
        <v>0.1</v>
      </c>
      <c r="AJ57" s="9">
        <v>0.14000000000000001</v>
      </c>
      <c r="AK57" s="9">
        <v>0.22</v>
      </c>
      <c r="AL57" s="9">
        <v>1.35</v>
      </c>
      <c r="AM57" s="9">
        <v>0.46</v>
      </c>
      <c r="AN57" s="9">
        <v>0.19</v>
      </c>
      <c r="AO57" s="9">
        <v>0.41</v>
      </c>
      <c r="AP57" s="9">
        <v>0.37</v>
      </c>
      <c r="AQ57" s="9">
        <v>0.11</v>
      </c>
      <c r="AR57" s="9">
        <v>1.67</v>
      </c>
      <c r="AS57" s="9">
        <v>1.49</v>
      </c>
      <c r="AT57" s="9">
        <v>2.5</v>
      </c>
      <c r="AU57" s="15">
        <v>2.2599999999999998</v>
      </c>
      <c r="AV57" s="9">
        <v>1.61</v>
      </c>
      <c r="AW57" s="9">
        <v>2.96</v>
      </c>
    </row>
    <row r="58" spans="1:49" ht="30" customHeight="1" x14ac:dyDescent="0.3">
      <c r="A58" s="3"/>
      <c r="B58" s="3"/>
      <c r="C58" s="4">
        <v>19</v>
      </c>
      <c r="D58" s="5">
        <f>D55*C58</f>
        <v>679.06000000000006</v>
      </c>
      <c r="E58" s="5">
        <f>E55*C58</f>
        <v>594.70000000000005</v>
      </c>
      <c r="F58" s="5">
        <f t="shared" si="13"/>
        <v>608.94999999999993</v>
      </c>
      <c r="G58" s="5">
        <f t="shared" si="10"/>
        <v>605.9899999999999</v>
      </c>
      <c r="H58" s="5">
        <f>C58*H55</f>
        <v>522.11999999999989</v>
      </c>
      <c r="I58" s="5">
        <f>C58*I55</f>
        <v>565.05999999999995</v>
      </c>
      <c r="J58" s="5">
        <f>C58*J55</f>
        <v>612.55999999999995</v>
      </c>
      <c r="K58" s="5">
        <f>C58*K55</f>
        <v>640.86999999999989</v>
      </c>
      <c r="L58" s="5">
        <f>C58*L55</f>
        <v>672.6</v>
      </c>
      <c r="M58" s="5">
        <f>C58*M55</f>
        <v>674.68999999999994</v>
      </c>
      <c r="N58" s="5">
        <f>C58*N55</f>
        <v>681.71999999999991</v>
      </c>
      <c r="O58" s="5">
        <f>C58*O55</f>
        <v>689.50999999999988</v>
      </c>
      <c r="P58" s="5">
        <f>C58*P55</f>
        <v>685.89999999999986</v>
      </c>
      <c r="Q58" s="5">
        <f>C58*Q55</f>
        <v>677.15999999999985</v>
      </c>
      <c r="R58" s="5">
        <f>C58*R55</f>
        <v>651.50999999999988</v>
      </c>
      <c r="S58" s="5">
        <f>C58*S55</f>
        <v>647.32999999999993</v>
      </c>
      <c r="T58" s="5">
        <f>C58*T55</f>
        <v>644.66999999999985</v>
      </c>
      <c r="U58" s="5">
        <f>C58*U55</f>
        <v>642.76999999999987</v>
      </c>
      <c r="V58" s="5">
        <f>C58*V55</f>
        <v>647.13999999999976</v>
      </c>
      <c r="W58" s="5">
        <f>C58*W55</f>
        <v>653.97999999999979</v>
      </c>
      <c r="X58" s="5">
        <f>C58*X55</f>
        <v>686.65999999999974</v>
      </c>
      <c r="Y58" s="5">
        <f>C58*Y55</f>
        <v>689.12999999999977</v>
      </c>
      <c r="Z58" s="5">
        <f>C58*Z55</f>
        <v>697.10999999999979</v>
      </c>
      <c r="AA58" s="5">
        <f>C58*AA55</f>
        <v>696.72999999999979</v>
      </c>
      <c r="AC58" s="9">
        <v>0.02</v>
      </c>
      <c r="AD58" s="9">
        <v>0.42</v>
      </c>
      <c r="AE58" s="9">
        <v>0.13</v>
      </c>
      <c r="AF58" s="9">
        <v>1.72</v>
      </c>
      <c r="AG58" s="9">
        <v>0.36</v>
      </c>
      <c r="AH58" s="9">
        <v>0.23</v>
      </c>
      <c r="AI58" s="9">
        <v>0.1</v>
      </c>
      <c r="AJ58" s="9">
        <v>0.14000000000000001</v>
      </c>
      <c r="AK58" s="9">
        <v>0.22</v>
      </c>
      <c r="AL58" s="9">
        <v>1.35</v>
      </c>
      <c r="AM58" s="9">
        <v>0.46</v>
      </c>
      <c r="AN58" s="9">
        <v>0.19</v>
      </c>
      <c r="AO58" s="9">
        <v>0.41</v>
      </c>
      <c r="AP58" s="9">
        <v>0.37</v>
      </c>
      <c r="AQ58" s="9">
        <v>0.11</v>
      </c>
      <c r="AR58" s="9">
        <v>1.67</v>
      </c>
      <c r="AS58" s="9">
        <v>1.49</v>
      </c>
      <c r="AT58" s="9">
        <v>2.5</v>
      </c>
      <c r="AU58" s="15">
        <v>2.2599999999999998</v>
      </c>
      <c r="AV58" s="9">
        <v>1.61</v>
      </c>
      <c r="AW58" s="9">
        <v>2.96</v>
      </c>
    </row>
    <row r="59" spans="1:49" ht="30" customHeight="1" x14ac:dyDescent="0.3">
      <c r="A59" s="3"/>
      <c r="B59" s="3"/>
      <c r="C59" s="4">
        <v>48</v>
      </c>
      <c r="D59" s="5">
        <f>D55*C59</f>
        <v>1715.52</v>
      </c>
      <c r="E59" s="5">
        <f>E55*C59</f>
        <v>1502.4</v>
      </c>
      <c r="F59" s="5">
        <f t="shared" si="13"/>
        <v>1538.3999999999999</v>
      </c>
      <c r="G59" s="5">
        <f t="shared" si="10"/>
        <v>1535.4399999999998</v>
      </c>
      <c r="H59" s="5">
        <f>C59*H55</f>
        <v>1319.04</v>
      </c>
      <c r="I59" s="5">
        <f>C59*I55</f>
        <v>1427.5199999999998</v>
      </c>
      <c r="J59" s="5">
        <f>C59*J55</f>
        <v>1547.5199999999998</v>
      </c>
      <c r="K59" s="5">
        <f>C59*K55</f>
        <v>1619.04</v>
      </c>
      <c r="L59" s="5">
        <f>C59*L55</f>
        <v>1699.1999999999998</v>
      </c>
      <c r="M59" s="5">
        <f>C59*M55</f>
        <v>1704.48</v>
      </c>
      <c r="N59" s="5">
        <f>C59*N55</f>
        <v>1722.2399999999998</v>
      </c>
      <c r="O59" s="5">
        <f>C59*O55</f>
        <v>1741.9199999999996</v>
      </c>
      <c r="P59" s="5">
        <f>C59*P55</f>
        <v>1732.7999999999997</v>
      </c>
      <c r="Q59" s="5">
        <f>C59*Q55</f>
        <v>1710.7199999999998</v>
      </c>
      <c r="R59" s="5">
        <f>C59*R55</f>
        <v>1645.9199999999996</v>
      </c>
      <c r="S59" s="5">
        <f>C59*S55</f>
        <v>1635.3599999999997</v>
      </c>
      <c r="T59" s="5">
        <f>C59*T55</f>
        <v>1628.6399999999996</v>
      </c>
      <c r="U59" s="5">
        <f>C59*U55</f>
        <v>1623.8399999999997</v>
      </c>
      <c r="V59" s="5">
        <f>C59*V55</f>
        <v>1634.8799999999994</v>
      </c>
      <c r="W59" s="5">
        <f>C59*W55</f>
        <v>1652.1599999999994</v>
      </c>
      <c r="X59" s="5">
        <f>C59*X55</f>
        <v>1734.7199999999993</v>
      </c>
      <c r="Y59" s="5">
        <f>C59*Y55</f>
        <v>1740.9599999999996</v>
      </c>
      <c r="Z59" s="5">
        <f>C59*Z55</f>
        <v>1761.1199999999994</v>
      </c>
      <c r="AA59" s="5">
        <f>C59*AA55</f>
        <v>1760.1599999999994</v>
      </c>
      <c r="AC59" s="9">
        <v>0.02</v>
      </c>
      <c r="AD59" s="9">
        <v>0.42</v>
      </c>
      <c r="AE59" s="9">
        <v>0.13</v>
      </c>
      <c r="AF59" s="9">
        <v>1.72</v>
      </c>
      <c r="AG59" s="9">
        <v>0.36</v>
      </c>
      <c r="AH59" s="9">
        <v>0.23</v>
      </c>
      <c r="AI59" s="9">
        <v>0.1</v>
      </c>
      <c r="AJ59" s="9">
        <v>0.14000000000000001</v>
      </c>
      <c r="AK59" s="9">
        <v>0.22</v>
      </c>
      <c r="AL59" s="9">
        <v>1.35</v>
      </c>
      <c r="AM59" s="9">
        <v>0.46</v>
      </c>
      <c r="AN59" s="9">
        <v>0.19</v>
      </c>
      <c r="AO59" s="9">
        <v>0.41</v>
      </c>
      <c r="AP59" s="9">
        <v>0.37</v>
      </c>
      <c r="AQ59" s="9">
        <v>0.11</v>
      </c>
      <c r="AR59" s="9">
        <v>1.67</v>
      </c>
      <c r="AS59" s="9">
        <v>1.49</v>
      </c>
      <c r="AT59" s="9">
        <v>2.5</v>
      </c>
      <c r="AU59" s="15">
        <v>2.2599999999999998</v>
      </c>
      <c r="AV59" s="9">
        <v>1.61</v>
      </c>
      <c r="AW59" s="9">
        <v>2.96</v>
      </c>
    </row>
    <row r="60" spans="1:49" ht="30" customHeight="1" x14ac:dyDescent="0.3">
      <c r="A60" s="3" t="s">
        <v>16</v>
      </c>
      <c r="B60" s="3" t="s">
        <v>8</v>
      </c>
      <c r="C60" s="4" t="s">
        <v>7</v>
      </c>
      <c r="D60" s="5">
        <v>35.75</v>
      </c>
      <c r="E60" s="5">
        <f>D60-4.44</f>
        <v>31.31</v>
      </c>
      <c r="F60" s="5">
        <f>E60+0.75</f>
        <v>32.06</v>
      </c>
      <c r="G60" s="5">
        <f t="shared" si="10"/>
        <v>29.1</v>
      </c>
      <c r="H60" s="5">
        <f>G60-AV60</f>
        <v>27.490000000000002</v>
      </c>
      <c r="I60" s="5">
        <f>H60+AU60</f>
        <v>29.75</v>
      </c>
      <c r="J60" s="5">
        <f>I60+AT60</f>
        <v>32.25</v>
      </c>
      <c r="K60" s="5">
        <f>J60+AS60</f>
        <v>33.74</v>
      </c>
      <c r="L60" s="5">
        <f>K60+AR60</f>
        <v>35.410000000000004</v>
      </c>
      <c r="M60" s="5">
        <f>L60+AQ60</f>
        <v>35.520000000000003</v>
      </c>
      <c r="N60" s="5">
        <f>M60+AP60</f>
        <v>35.89</v>
      </c>
      <c r="O60" s="5">
        <f>N60+AO60</f>
        <v>36.299999999999997</v>
      </c>
      <c r="P60" s="5">
        <f>O60-AN60</f>
        <v>36.11</v>
      </c>
      <c r="Q60" s="5">
        <f>P60-AM60</f>
        <v>35.65</v>
      </c>
      <c r="R60" s="5">
        <f>Q60-AL60</f>
        <v>34.299999999999997</v>
      </c>
      <c r="S60" s="5">
        <f>R60-AK60</f>
        <v>34.08</v>
      </c>
      <c r="T60" s="5">
        <f>S60-AJ60</f>
        <v>33.94</v>
      </c>
      <c r="U60" s="5">
        <f>T60-AI60</f>
        <v>33.839999999999996</v>
      </c>
      <c r="V60" s="5">
        <f>U60+AH60</f>
        <v>34.069999999999993</v>
      </c>
      <c r="W60" s="5">
        <f>V60+AG60</f>
        <v>34.429999999999993</v>
      </c>
      <c r="X60" s="5">
        <f>W60+AF60</f>
        <v>36.149999999999991</v>
      </c>
      <c r="Y60" s="5">
        <f>X60+AE60</f>
        <v>36.279999999999994</v>
      </c>
      <c r="Z60" s="5">
        <f t="shared" si="2"/>
        <v>36.699999999999996</v>
      </c>
      <c r="AA60" s="5">
        <f t="shared" si="3"/>
        <v>36.679999999999993</v>
      </c>
      <c r="AC60" s="9">
        <v>0.02</v>
      </c>
      <c r="AD60" s="9">
        <v>0.42</v>
      </c>
      <c r="AE60" s="9">
        <v>0.13</v>
      </c>
      <c r="AF60" s="9">
        <v>1.72</v>
      </c>
      <c r="AG60" s="9">
        <v>0.36</v>
      </c>
      <c r="AH60" s="9">
        <v>0.23</v>
      </c>
      <c r="AI60" s="9">
        <v>0.1</v>
      </c>
      <c r="AJ60" s="9">
        <v>0.14000000000000001</v>
      </c>
      <c r="AK60" s="9">
        <v>0.22</v>
      </c>
      <c r="AL60" s="9">
        <v>1.35</v>
      </c>
      <c r="AM60" s="9">
        <v>0.46</v>
      </c>
      <c r="AN60" s="9">
        <v>0.19</v>
      </c>
      <c r="AO60" s="9">
        <v>0.41</v>
      </c>
      <c r="AP60" s="9">
        <v>0.37</v>
      </c>
      <c r="AQ60" s="9">
        <v>0.11</v>
      </c>
      <c r="AR60" s="9">
        <v>1.67</v>
      </c>
      <c r="AS60" s="9">
        <v>1.49</v>
      </c>
      <c r="AT60" s="9">
        <v>2.5</v>
      </c>
      <c r="AU60" s="15">
        <v>2.2599999999999998</v>
      </c>
      <c r="AV60" s="9">
        <v>1.61</v>
      </c>
      <c r="AW60" s="9">
        <v>2.96</v>
      </c>
    </row>
    <row r="61" spans="1:49" ht="30" customHeight="1" x14ac:dyDescent="0.3">
      <c r="A61" s="3"/>
      <c r="B61" s="3"/>
      <c r="C61" s="4">
        <v>9</v>
      </c>
      <c r="D61" s="5">
        <f>D60*C61</f>
        <v>321.75</v>
      </c>
      <c r="E61" s="5">
        <f>E60*C61</f>
        <v>281.78999999999996</v>
      </c>
      <c r="F61" s="5">
        <f>C61*$F$60</f>
        <v>288.54000000000002</v>
      </c>
      <c r="G61" s="5">
        <f t="shared" si="10"/>
        <v>285.58000000000004</v>
      </c>
      <c r="H61" s="5">
        <f>C61*H60</f>
        <v>247.41000000000003</v>
      </c>
      <c r="I61" s="5">
        <f>C61*I60</f>
        <v>267.75</v>
      </c>
      <c r="J61" s="5">
        <f>C61*J60</f>
        <v>290.25</v>
      </c>
      <c r="K61" s="5">
        <f>C61*K60</f>
        <v>303.66000000000003</v>
      </c>
      <c r="L61" s="5">
        <f>C61*L60</f>
        <v>318.69000000000005</v>
      </c>
      <c r="M61" s="5">
        <f>C61*M60</f>
        <v>319.68</v>
      </c>
      <c r="N61" s="5">
        <f>C61*N60</f>
        <v>323.01</v>
      </c>
      <c r="O61" s="5">
        <f>C61*O60</f>
        <v>326.7</v>
      </c>
      <c r="P61" s="5">
        <f>C61*P60</f>
        <v>324.99</v>
      </c>
      <c r="Q61" s="5">
        <f>C61*Q60</f>
        <v>320.84999999999997</v>
      </c>
      <c r="R61" s="5">
        <f>C61*R60</f>
        <v>308.7</v>
      </c>
      <c r="S61" s="5">
        <f>C61*S60</f>
        <v>306.71999999999997</v>
      </c>
      <c r="T61" s="5">
        <f>C61*T60</f>
        <v>305.45999999999998</v>
      </c>
      <c r="U61" s="5">
        <f>C61*U60</f>
        <v>304.55999999999995</v>
      </c>
      <c r="V61" s="5">
        <f>C61*V60</f>
        <v>306.62999999999994</v>
      </c>
      <c r="W61" s="5">
        <f>C61*W60</f>
        <v>309.86999999999995</v>
      </c>
      <c r="X61" s="5">
        <f>C61*X60</f>
        <v>325.34999999999991</v>
      </c>
      <c r="Y61" s="5">
        <f>C61*Y60</f>
        <v>326.51999999999992</v>
      </c>
      <c r="Z61" s="5">
        <f>C61*Z60</f>
        <v>330.29999999999995</v>
      </c>
      <c r="AA61" s="5">
        <f>C61*AA60</f>
        <v>330.11999999999995</v>
      </c>
      <c r="AC61" s="9">
        <v>0.02</v>
      </c>
      <c r="AD61" s="9">
        <v>0.42</v>
      </c>
      <c r="AE61" s="9">
        <v>0.13</v>
      </c>
      <c r="AF61" s="9">
        <v>1.72</v>
      </c>
      <c r="AG61" s="9">
        <v>0.36</v>
      </c>
      <c r="AH61" s="9">
        <v>0.23</v>
      </c>
      <c r="AI61" s="9">
        <v>0.1</v>
      </c>
      <c r="AJ61" s="9">
        <v>0.14000000000000001</v>
      </c>
      <c r="AK61" s="9">
        <v>0.22</v>
      </c>
      <c r="AL61" s="9">
        <v>1.35</v>
      </c>
      <c r="AM61" s="9">
        <v>0.46</v>
      </c>
      <c r="AN61" s="9">
        <v>0.19</v>
      </c>
      <c r="AO61" s="9">
        <v>0.41</v>
      </c>
      <c r="AP61" s="9">
        <v>0.37</v>
      </c>
      <c r="AQ61" s="9">
        <v>0.11</v>
      </c>
      <c r="AR61" s="9">
        <v>1.67</v>
      </c>
      <c r="AS61" s="9">
        <v>1.49</v>
      </c>
      <c r="AT61" s="9">
        <v>2.5</v>
      </c>
      <c r="AU61" s="15">
        <v>2.2599999999999998</v>
      </c>
      <c r="AV61" s="9">
        <v>1.61</v>
      </c>
      <c r="AW61" s="9">
        <v>2.96</v>
      </c>
    </row>
    <row r="62" spans="1:49" ht="30" customHeight="1" x14ac:dyDescent="0.3">
      <c r="A62" s="3"/>
      <c r="B62" s="3"/>
      <c r="C62" s="4">
        <v>14</v>
      </c>
      <c r="D62" s="5">
        <f>D60*C62</f>
        <v>500.5</v>
      </c>
      <c r="E62" s="5">
        <f>E60*C62</f>
        <v>438.34</v>
      </c>
      <c r="F62" s="5">
        <f t="shared" ref="F62:F64" si="14">C62*$F$60</f>
        <v>448.84000000000003</v>
      </c>
      <c r="G62" s="5">
        <f t="shared" si="10"/>
        <v>445.88000000000005</v>
      </c>
      <c r="H62" s="5">
        <f>C62*H60</f>
        <v>384.86</v>
      </c>
      <c r="I62" s="5">
        <f>C62*I60</f>
        <v>416.5</v>
      </c>
      <c r="J62" s="5">
        <f>C62*J60</f>
        <v>451.5</v>
      </c>
      <c r="K62" s="5">
        <f>C62*K60</f>
        <v>472.36</v>
      </c>
      <c r="L62" s="5">
        <f>C62*L60</f>
        <v>495.74000000000007</v>
      </c>
      <c r="M62" s="5">
        <f>C62*M60</f>
        <v>497.28000000000003</v>
      </c>
      <c r="N62" s="5">
        <f>C62*N60</f>
        <v>502.46000000000004</v>
      </c>
      <c r="O62" s="5">
        <f>C62*O60</f>
        <v>508.19999999999993</v>
      </c>
      <c r="P62" s="5">
        <f>C62*P60</f>
        <v>505.53999999999996</v>
      </c>
      <c r="Q62" s="5">
        <f>C62*Q60</f>
        <v>499.09999999999997</v>
      </c>
      <c r="R62" s="5">
        <f>C62*R60</f>
        <v>480.19999999999993</v>
      </c>
      <c r="S62" s="5">
        <f>C62*S60</f>
        <v>477.12</v>
      </c>
      <c r="T62" s="5">
        <f>C62*T60</f>
        <v>475.15999999999997</v>
      </c>
      <c r="U62" s="5">
        <f>C62*U60</f>
        <v>473.75999999999993</v>
      </c>
      <c r="V62" s="5">
        <f>C62*V60</f>
        <v>476.9799999999999</v>
      </c>
      <c r="W62" s="5">
        <f>C62*W60</f>
        <v>482.01999999999987</v>
      </c>
      <c r="X62" s="5">
        <f>C62*X60</f>
        <v>506.09999999999991</v>
      </c>
      <c r="Y62" s="5">
        <f>C62*Y60</f>
        <v>507.9199999999999</v>
      </c>
      <c r="Z62" s="5">
        <f>C62*Z60</f>
        <v>513.79999999999995</v>
      </c>
      <c r="AA62" s="5">
        <f>C62*AA60</f>
        <v>513.51999999999987</v>
      </c>
      <c r="AC62" s="9">
        <v>0.02</v>
      </c>
      <c r="AD62" s="9">
        <v>0.42</v>
      </c>
      <c r="AE62" s="9">
        <v>0.13</v>
      </c>
      <c r="AF62" s="9">
        <v>1.72</v>
      </c>
      <c r="AG62" s="9">
        <v>0.36</v>
      </c>
      <c r="AH62" s="9">
        <v>0.23</v>
      </c>
      <c r="AI62" s="9">
        <v>0.1</v>
      </c>
      <c r="AJ62" s="9">
        <v>0.14000000000000001</v>
      </c>
      <c r="AK62" s="9">
        <v>0.22</v>
      </c>
      <c r="AL62" s="9">
        <v>1.35</v>
      </c>
      <c r="AM62" s="9">
        <v>0.46</v>
      </c>
      <c r="AN62" s="9">
        <v>0.19</v>
      </c>
      <c r="AO62" s="9">
        <v>0.41</v>
      </c>
      <c r="AP62" s="9">
        <v>0.37</v>
      </c>
      <c r="AQ62" s="9">
        <v>0.11</v>
      </c>
      <c r="AR62" s="9">
        <v>1.67</v>
      </c>
      <c r="AS62" s="9">
        <v>1.49</v>
      </c>
      <c r="AT62" s="9">
        <v>2.5</v>
      </c>
      <c r="AU62" s="15">
        <v>2.2599999999999998</v>
      </c>
      <c r="AV62" s="9">
        <v>1.61</v>
      </c>
      <c r="AW62" s="9">
        <v>2.96</v>
      </c>
    </row>
    <row r="63" spans="1:49" ht="30" customHeight="1" x14ac:dyDescent="0.3">
      <c r="A63" s="3"/>
      <c r="B63" s="3"/>
      <c r="C63" s="4">
        <v>19</v>
      </c>
      <c r="D63" s="5">
        <f>D60*C63</f>
        <v>679.25</v>
      </c>
      <c r="E63" s="5">
        <f>E60*C63</f>
        <v>594.89</v>
      </c>
      <c r="F63" s="5">
        <f t="shared" si="14"/>
        <v>609.1400000000001</v>
      </c>
      <c r="G63" s="5">
        <f t="shared" si="10"/>
        <v>606.18000000000006</v>
      </c>
      <c r="H63" s="5">
        <f>C63*H60</f>
        <v>522.31000000000006</v>
      </c>
      <c r="I63" s="5">
        <f>C63*I60</f>
        <v>565.25</v>
      </c>
      <c r="J63" s="5">
        <f>C63*J60</f>
        <v>612.75</v>
      </c>
      <c r="K63" s="5">
        <f>C63*K60</f>
        <v>641.06000000000006</v>
      </c>
      <c r="L63" s="5">
        <f>C63*L60</f>
        <v>672.79000000000008</v>
      </c>
      <c r="M63" s="5">
        <f>C63*M60</f>
        <v>674.88000000000011</v>
      </c>
      <c r="N63" s="5">
        <f>C63*N60</f>
        <v>681.91</v>
      </c>
      <c r="O63" s="5">
        <f>C63*O60</f>
        <v>689.69999999999993</v>
      </c>
      <c r="P63" s="5">
        <f>C63*P60</f>
        <v>686.09</v>
      </c>
      <c r="Q63" s="5">
        <f>C63*Q60</f>
        <v>677.35</v>
      </c>
      <c r="R63" s="5">
        <f>C63*R60</f>
        <v>651.69999999999993</v>
      </c>
      <c r="S63" s="5">
        <f>C63*S60</f>
        <v>647.52</v>
      </c>
      <c r="T63" s="5">
        <f>C63*T60</f>
        <v>644.8599999999999</v>
      </c>
      <c r="U63" s="5">
        <f>C63*U60</f>
        <v>642.95999999999992</v>
      </c>
      <c r="V63" s="5">
        <f>C63*V60</f>
        <v>647.32999999999993</v>
      </c>
      <c r="W63" s="5">
        <f>C63*W60</f>
        <v>654.16999999999985</v>
      </c>
      <c r="X63" s="5">
        <f>C63*X60</f>
        <v>686.8499999999998</v>
      </c>
      <c r="Y63" s="5">
        <f>C63*Y60</f>
        <v>689.31999999999994</v>
      </c>
      <c r="Z63" s="5">
        <f>C63*Z60</f>
        <v>697.3</v>
      </c>
      <c r="AA63" s="5">
        <f>C63*AA60</f>
        <v>696.91999999999985</v>
      </c>
      <c r="AC63" s="9">
        <v>0.02</v>
      </c>
      <c r="AD63" s="9">
        <v>0.42</v>
      </c>
      <c r="AE63" s="9">
        <v>0.13</v>
      </c>
      <c r="AF63" s="9">
        <v>1.72</v>
      </c>
      <c r="AG63" s="9">
        <v>0.36</v>
      </c>
      <c r="AH63" s="9">
        <v>0.23</v>
      </c>
      <c r="AI63" s="9">
        <v>0.1</v>
      </c>
      <c r="AJ63" s="9">
        <v>0.14000000000000001</v>
      </c>
      <c r="AK63" s="9">
        <v>0.22</v>
      </c>
      <c r="AL63" s="9">
        <v>1.35</v>
      </c>
      <c r="AM63" s="9">
        <v>0.46</v>
      </c>
      <c r="AN63" s="9">
        <v>0.19</v>
      </c>
      <c r="AO63" s="9">
        <v>0.41</v>
      </c>
      <c r="AP63" s="9">
        <v>0.37</v>
      </c>
      <c r="AQ63" s="9">
        <v>0.11</v>
      </c>
      <c r="AR63" s="9">
        <v>1.67</v>
      </c>
      <c r="AS63" s="9">
        <v>1.49</v>
      </c>
      <c r="AT63" s="9">
        <v>2.5</v>
      </c>
      <c r="AU63" s="15">
        <v>2.2599999999999998</v>
      </c>
      <c r="AV63" s="9">
        <v>1.61</v>
      </c>
      <c r="AW63" s="9">
        <v>2.96</v>
      </c>
    </row>
    <row r="64" spans="1:49" ht="30" customHeight="1" x14ac:dyDescent="0.3">
      <c r="A64" s="3"/>
      <c r="B64" s="3"/>
      <c r="C64" s="4">
        <v>48</v>
      </c>
      <c r="D64" s="5">
        <f>D60*C64</f>
        <v>1716</v>
      </c>
      <c r="E64" s="5">
        <f>E60*C64</f>
        <v>1502.8799999999999</v>
      </c>
      <c r="F64" s="5">
        <f t="shared" si="14"/>
        <v>1538.88</v>
      </c>
      <c r="G64" s="5">
        <f t="shared" si="10"/>
        <v>1535.92</v>
      </c>
      <c r="H64" s="5">
        <f>C64*H60</f>
        <v>1319.52</v>
      </c>
      <c r="I64" s="5">
        <f>C64*I60</f>
        <v>1428</v>
      </c>
      <c r="J64" s="5">
        <f>C64*J60</f>
        <v>1548</v>
      </c>
      <c r="K64" s="5">
        <f>C64*K60</f>
        <v>1619.52</v>
      </c>
      <c r="L64" s="5">
        <f>C64*L60</f>
        <v>1699.6800000000003</v>
      </c>
      <c r="M64" s="5">
        <f>C64*M60</f>
        <v>1704.96</v>
      </c>
      <c r="N64" s="5">
        <f>C64*N60</f>
        <v>1722.72</v>
      </c>
      <c r="O64" s="5">
        <f>C64*O60</f>
        <v>1742.3999999999999</v>
      </c>
      <c r="P64" s="5">
        <f>C64*P60</f>
        <v>1733.28</v>
      </c>
      <c r="Q64" s="5">
        <f>C64*Q60</f>
        <v>1711.1999999999998</v>
      </c>
      <c r="R64" s="5">
        <f>C64*R60</f>
        <v>1646.3999999999999</v>
      </c>
      <c r="S64" s="5">
        <f>C64*S60</f>
        <v>1635.84</v>
      </c>
      <c r="T64" s="5">
        <f>C64*T60</f>
        <v>1629.12</v>
      </c>
      <c r="U64" s="5">
        <f>C64*U60</f>
        <v>1624.3199999999997</v>
      </c>
      <c r="V64" s="5">
        <f>C64*V60</f>
        <v>1635.3599999999997</v>
      </c>
      <c r="W64" s="5">
        <f>C64*W60</f>
        <v>1652.6399999999996</v>
      </c>
      <c r="X64" s="5">
        <f>C64*X60</f>
        <v>1735.1999999999996</v>
      </c>
      <c r="Y64" s="5">
        <f>C64*Y60</f>
        <v>1741.4399999999996</v>
      </c>
      <c r="Z64" s="5">
        <f>C64*Z60</f>
        <v>1761.6</v>
      </c>
      <c r="AA64" s="5">
        <f>C64*AA60</f>
        <v>1760.6399999999996</v>
      </c>
      <c r="AC64" s="9">
        <v>0.02</v>
      </c>
      <c r="AD64" s="9">
        <v>0.42</v>
      </c>
      <c r="AE64" s="9">
        <v>0.13</v>
      </c>
      <c r="AF64" s="9">
        <v>1.72</v>
      </c>
      <c r="AG64" s="9">
        <v>0.36</v>
      </c>
      <c r="AH64" s="9">
        <v>0.23</v>
      </c>
      <c r="AI64" s="9">
        <v>0.1</v>
      </c>
      <c r="AJ64" s="9">
        <v>0.14000000000000001</v>
      </c>
      <c r="AK64" s="9">
        <v>0.22</v>
      </c>
      <c r="AL64" s="9">
        <v>1.35</v>
      </c>
      <c r="AM64" s="9">
        <v>0.46</v>
      </c>
      <c r="AN64" s="9">
        <v>0.19</v>
      </c>
      <c r="AO64" s="9">
        <v>0.41</v>
      </c>
      <c r="AP64" s="9">
        <v>0.37</v>
      </c>
      <c r="AQ64" s="9">
        <v>0.11</v>
      </c>
      <c r="AR64" s="9">
        <v>1.67</v>
      </c>
      <c r="AS64" s="9">
        <v>1.49</v>
      </c>
      <c r="AT64" s="9">
        <v>2.5</v>
      </c>
      <c r="AU64" s="15">
        <v>2.2599999999999998</v>
      </c>
      <c r="AV64" s="9">
        <v>1.61</v>
      </c>
      <c r="AW64" s="9">
        <v>2.96</v>
      </c>
    </row>
    <row r="65" spans="1:49" ht="30" customHeight="1" x14ac:dyDescent="0.3">
      <c r="A65" s="3" t="s">
        <v>16</v>
      </c>
      <c r="B65" s="3" t="s">
        <v>9</v>
      </c>
      <c r="C65" s="4" t="s">
        <v>7</v>
      </c>
      <c r="D65" s="5">
        <v>35.42</v>
      </c>
      <c r="E65" s="5">
        <f>D65-4.44</f>
        <v>30.98</v>
      </c>
      <c r="F65" s="5">
        <f>E65+0.75</f>
        <v>31.73</v>
      </c>
      <c r="G65" s="5">
        <f t="shared" si="10"/>
        <v>28.77</v>
      </c>
      <c r="H65" s="5">
        <f>G65-AV65</f>
        <v>27.16</v>
      </c>
      <c r="I65" s="5">
        <f>H65+AU66</f>
        <v>29.42</v>
      </c>
      <c r="J65" s="5">
        <f>I65+AT65</f>
        <v>31.92</v>
      </c>
      <c r="K65" s="5">
        <f>J65+AS65</f>
        <v>33.410000000000004</v>
      </c>
      <c r="L65" s="5">
        <f>K65+AR65</f>
        <v>35.080000000000005</v>
      </c>
      <c r="M65" s="5">
        <f>L65+AQ65</f>
        <v>35.190000000000005</v>
      </c>
      <c r="N65" s="5">
        <f>M65+AP65</f>
        <v>35.56</v>
      </c>
      <c r="O65" s="5">
        <f>N65+AO65</f>
        <v>35.97</v>
      </c>
      <c r="P65" s="5">
        <f>O65-AN65</f>
        <v>35.78</v>
      </c>
      <c r="Q65" s="5">
        <f>P65-AM65</f>
        <v>35.32</v>
      </c>
      <c r="R65" s="5">
        <f>Q65-AL65</f>
        <v>33.97</v>
      </c>
      <c r="S65" s="5">
        <f>R65-AK65</f>
        <v>33.75</v>
      </c>
      <c r="T65" s="5">
        <f>S65-AJ65</f>
        <v>33.61</v>
      </c>
      <c r="U65" s="5">
        <f>T65-AI65</f>
        <v>33.51</v>
      </c>
      <c r="V65" s="5">
        <f>U65+AH65</f>
        <v>33.739999999999995</v>
      </c>
      <c r="W65" s="5">
        <f>V65+AG65</f>
        <v>34.099999999999994</v>
      </c>
      <c r="X65" s="5">
        <f>W65+AF65</f>
        <v>35.819999999999993</v>
      </c>
      <c r="Y65" s="5">
        <f>X65+AE65</f>
        <v>35.949999999999996</v>
      </c>
      <c r="Z65" s="5">
        <f t="shared" si="2"/>
        <v>36.369999999999997</v>
      </c>
      <c r="AA65" s="5">
        <f t="shared" si="3"/>
        <v>36.349999999999994</v>
      </c>
      <c r="AC65" s="9">
        <v>0.02</v>
      </c>
      <c r="AD65" s="9">
        <v>0.42</v>
      </c>
      <c r="AE65" s="9">
        <v>0.13</v>
      </c>
      <c r="AF65" s="9">
        <v>1.72</v>
      </c>
      <c r="AG65" s="9">
        <v>0.36</v>
      </c>
      <c r="AH65" s="9">
        <v>0.23</v>
      </c>
      <c r="AI65" s="9">
        <v>0.1</v>
      </c>
      <c r="AJ65" s="9">
        <v>0.14000000000000001</v>
      </c>
      <c r="AK65" s="9">
        <v>0.22</v>
      </c>
      <c r="AL65" s="9">
        <v>1.35</v>
      </c>
      <c r="AM65" s="9">
        <v>0.46</v>
      </c>
      <c r="AN65" s="9">
        <v>0.19</v>
      </c>
      <c r="AO65" s="9">
        <v>0.41</v>
      </c>
      <c r="AP65" s="9">
        <v>0.37</v>
      </c>
      <c r="AQ65" s="9">
        <v>0.11</v>
      </c>
      <c r="AR65" s="9">
        <v>1.67</v>
      </c>
      <c r="AS65" s="9">
        <v>1.49</v>
      </c>
      <c r="AT65" s="9">
        <v>2.5</v>
      </c>
      <c r="AU65" s="15">
        <v>2.2599999999999998</v>
      </c>
      <c r="AV65" s="9">
        <v>1.61</v>
      </c>
      <c r="AW65" s="9">
        <v>2.96</v>
      </c>
    </row>
    <row r="66" spans="1:49" ht="30" customHeight="1" x14ac:dyDescent="0.3">
      <c r="A66" s="3"/>
      <c r="B66" s="3"/>
      <c r="C66" s="4">
        <v>9</v>
      </c>
      <c r="D66" s="5">
        <f>D65*C66</f>
        <v>318.78000000000003</v>
      </c>
      <c r="E66" s="5">
        <f>E65*C66</f>
        <v>278.82</v>
      </c>
      <c r="F66" s="5">
        <f>C66*$F$65</f>
        <v>285.57</v>
      </c>
      <c r="G66" s="5">
        <f t="shared" si="10"/>
        <v>282.61</v>
      </c>
      <c r="H66" s="5">
        <f>C66*H65</f>
        <v>244.44</v>
      </c>
      <c r="I66" s="5">
        <f>C66*I65</f>
        <v>264.78000000000003</v>
      </c>
      <c r="J66" s="5">
        <f>C66*J65</f>
        <v>287.28000000000003</v>
      </c>
      <c r="K66" s="5">
        <f>C66*K65</f>
        <v>300.69000000000005</v>
      </c>
      <c r="L66" s="5">
        <f>C66*L65</f>
        <v>315.72000000000003</v>
      </c>
      <c r="M66" s="5">
        <f>C66*M65</f>
        <v>316.71000000000004</v>
      </c>
      <c r="N66" s="5">
        <f>C66*N65</f>
        <v>320.04000000000002</v>
      </c>
      <c r="O66" s="5">
        <f>C66*O65</f>
        <v>323.73</v>
      </c>
      <c r="P66" s="5">
        <f>C66*P65</f>
        <v>322.02</v>
      </c>
      <c r="Q66" s="5">
        <f>C66*Q65</f>
        <v>317.88</v>
      </c>
      <c r="R66" s="5">
        <f>C66*R65</f>
        <v>305.73</v>
      </c>
      <c r="S66" s="5">
        <f>C66*S65</f>
        <v>303.75</v>
      </c>
      <c r="T66" s="5">
        <f>C66*T65</f>
        <v>302.49</v>
      </c>
      <c r="U66" s="5">
        <f>C66*U65</f>
        <v>301.58999999999997</v>
      </c>
      <c r="V66" s="5">
        <f>C66*V65</f>
        <v>303.65999999999997</v>
      </c>
      <c r="W66" s="5">
        <f>C66*W65</f>
        <v>306.89999999999998</v>
      </c>
      <c r="X66" s="5">
        <f>C66*X65</f>
        <v>322.37999999999994</v>
      </c>
      <c r="Y66" s="5">
        <f>C66*Y65</f>
        <v>323.54999999999995</v>
      </c>
      <c r="Z66" s="5">
        <f>C66*Z65</f>
        <v>327.33</v>
      </c>
      <c r="AA66" s="5">
        <f>C66*AA65</f>
        <v>327.14999999999998</v>
      </c>
      <c r="AC66" s="9">
        <v>0.02</v>
      </c>
      <c r="AD66" s="9">
        <v>0.42</v>
      </c>
      <c r="AE66" s="9">
        <v>0.13</v>
      </c>
      <c r="AF66" s="9">
        <v>1.72</v>
      </c>
      <c r="AG66" s="9">
        <v>0.36</v>
      </c>
      <c r="AH66" s="9">
        <v>0.23</v>
      </c>
      <c r="AI66" s="9">
        <v>0.1</v>
      </c>
      <c r="AJ66" s="9">
        <v>0.14000000000000001</v>
      </c>
      <c r="AK66" s="9">
        <v>0.22</v>
      </c>
      <c r="AL66" s="9">
        <v>1.35</v>
      </c>
      <c r="AM66" s="9">
        <v>0.46</v>
      </c>
      <c r="AN66" s="9">
        <v>0.19</v>
      </c>
      <c r="AO66" s="9">
        <v>0.41</v>
      </c>
      <c r="AP66" s="9">
        <v>0.37</v>
      </c>
      <c r="AQ66" s="9">
        <v>0.11</v>
      </c>
      <c r="AR66" s="9">
        <v>1.67</v>
      </c>
      <c r="AS66" s="9">
        <v>1.49</v>
      </c>
      <c r="AT66" s="9">
        <v>2.5</v>
      </c>
      <c r="AU66" s="15">
        <v>2.2599999999999998</v>
      </c>
      <c r="AV66" s="9">
        <v>1.61</v>
      </c>
      <c r="AW66" s="9">
        <v>2.96</v>
      </c>
    </row>
    <row r="67" spans="1:49" ht="30" customHeight="1" x14ac:dyDescent="0.3">
      <c r="A67" s="3"/>
      <c r="B67" s="3"/>
      <c r="C67" s="4">
        <v>14</v>
      </c>
      <c r="D67" s="5">
        <f>D65*C67</f>
        <v>495.88</v>
      </c>
      <c r="E67" s="5">
        <f>E65*C67</f>
        <v>433.72</v>
      </c>
      <c r="F67" s="5">
        <f t="shared" ref="F67:F69" si="15">C67*$F$65</f>
        <v>444.22</v>
      </c>
      <c r="G67" s="5">
        <f t="shared" si="10"/>
        <v>441.26000000000005</v>
      </c>
      <c r="H67" s="5">
        <f>C67*H65</f>
        <v>380.24</v>
      </c>
      <c r="I67" s="5">
        <f>C67*I65</f>
        <v>411.88</v>
      </c>
      <c r="J67" s="5">
        <f>C67*J65</f>
        <v>446.88</v>
      </c>
      <c r="K67" s="5">
        <f>C67*K65</f>
        <v>467.74000000000007</v>
      </c>
      <c r="L67" s="5">
        <f>C67*L65</f>
        <v>491.12000000000006</v>
      </c>
      <c r="M67" s="5">
        <f>C67*M65</f>
        <v>492.66000000000008</v>
      </c>
      <c r="N67" s="5">
        <f>C67*N65</f>
        <v>497.84000000000003</v>
      </c>
      <c r="O67" s="5">
        <f>C67*O65</f>
        <v>503.58</v>
      </c>
      <c r="P67" s="5">
        <f>C67*P65</f>
        <v>500.92</v>
      </c>
      <c r="Q67" s="5">
        <f>C67*Q65</f>
        <v>494.48</v>
      </c>
      <c r="R67" s="5">
        <f>C67*R65</f>
        <v>475.58</v>
      </c>
      <c r="S67" s="5">
        <f>C67*S65</f>
        <v>472.5</v>
      </c>
      <c r="T67" s="5">
        <f>C67*T65</f>
        <v>470.53999999999996</v>
      </c>
      <c r="U67" s="5">
        <f>C67*U65</f>
        <v>469.14</v>
      </c>
      <c r="V67" s="5">
        <f>C67*V65</f>
        <v>472.3599999999999</v>
      </c>
      <c r="W67" s="5">
        <f>C67*W65</f>
        <v>477.39999999999992</v>
      </c>
      <c r="X67" s="5">
        <f>C67*X65</f>
        <v>501.4799999999999</v>
      </c>
      <c r="Y67" s="5">
        <f>C67*Y65</f>
        <v>503.29999999999995</v>
      </c>
      <c r="Z67" s="5">
        <f>C67*Z65</f>
        <v>509.17999999999995</v>
      </c>
      <c r="AA67" s="5">
        <f>C67*AA65</f>
        <v>508.89999999999992</v>
      </c>
      <c r="AC67" s="9">
        <v>0.02</v>
      </c>
      <c r="AD67" s="9">
        <v>0.42</v>
      </c>
      <c r="AE67" s="9">
        <v>0.13</v>
      </c>
      <c r="AF67" s="9">
        <v>1.72</v>
      </c>
      <c r="AG67" s="9">
        <v>0.36</v>
      </c>
      <c r="AH67" s="9">
        <v>0.23</v>
      </c>
      <c r="AI67" s="9">
        <v>0.1</v>
      </c>
      <c r="AJ67" s="9">
        <v>0.14000000000000001</v>
      </c>
      <c r="AK67" s="9">
        <v>0.22</v>
      </c>
      <c r="AL67" s="9">
        <v>1.35</v>
      </c>
      <c r="AM67" s="9">
        <v>0.46</v>
      </c>
      <c r="AN67" s="9">
        <v>0.19</v>
      </c>
      <c r="AO67" s="9">
        <v>0.41</v>
      </c>
      <c r="AP67" s="9">
        <v>0.37</v>
      </c>
      <c r="AQ67" s="9">
        <v>0.11</v>
      </c>
      <c r="AR67" s="9">
        <v>1.67</v>
      </c>
      <c r="AS67" s="9">
        <v>1.49</v>
      </c>
      <c r="AT67" s="9">
        <v>2.5</v>
      </c>
      <c r="AU67" s="15">
        <v>2.2599999999999998</v>
      </c>
      <c r="AV67" s="9">
        <v>1.61</v>
      </c>
      <c r="AW67" s="9">
        <v>2.96</v>
      </c>
    </row>
    <row r="68" spans="1:49" ht="30" customHeight="1" x14ac:dyDescent="0.3">
      <c r="A68" s="3"/>
      <c r="B68" s="3"/>
      <c r="C68" s="4">
        <v>19</v>
      </c>
      <c r="D68" s="5">
        <f>D65*C68</f>
        <v>672.98</v>
      </c>
      <c r="E68" s="5">
        <f>E65*C68</f>
        <v>588.62</v>
      </c>
      <c r="F68" s="5">
        <f t="shared" si="15"/>
        <v>602.87</v>
      </c>
      <c r="G68" s="5">
        <f t="shared" si="10"/>
        <v>599.91</v>
      </c>
      <c r="H68" s="5">
        <f>C68*H65</f>
        <v>516.04</v>
      </c>
      <c r="I68" s="5">
        <f>C68*I65</f>
        <v>558.98</v>
      </c>
      <c r="J68" s="5">
        <f>C68*J65</f>
        <v>606.48</v>
      </c>
      <c r="K68" s="5">
        <f>C68*K65</f>
        <v>634.79000000000008</v>
      </c>
      <c r="L68" s="5">
        <f>C68*L65</f>
        <v>666.5200000000001</v>
      </c>
      <c r="M68" s="5">
        <f>C68*M65</f>
        <v>668.61000000000013</v>
      </c>
      <c r="N68" s="5">
        <f>C68*N65</f>
        <v>675.6400000000001</v>
      </c>
      <c r="O68" s="5">
        <f>C68*O65</f>
        <v>683.43</v>
      </c>
      <c r="P68" s="5">
        <f>C68*P65</f>
        <v>679.82</v>
      </c>
      <c r="Q68" s="5">
        <f>C68*Q65</f>
        <v>671.08</v>
      </c>
      <c r="R68" s="5">
        <f>C68*R65</f>
        <v>645.42999999999995</v>
      </c>
      <c r="S68" s="5">
        <f>C68*S65</f>
        <v>641.25</v>
      </c>
      <c r="T68" s="5">
        <f>C68*T65</f>
        <v>638.59</v>
      </c>
      <c r="U68" s="5">
        <f>C68*U65</f>
        <v>636.68999999999994</v>
      </c>
      <c r="V68" s="5">
        <f>C68*V65</f>
        <v>641.05999999999995</v>
      </c>
      <c r="W68" s="5">
        <f>C68*W65</f>
        <v>647.89999999999986</v>
      </c>
      <c r="X68" s="5">
        <f>C68*X65</f>
        <v>680.57999999999993</v>
      </c>
      <c r="Y68" s="5">
        <f>C68*Y65</f>
        <v>683.05</v>
      </c>
      <c r="Z68" s="5">
        <f>C68*Z65</f>
        <v>691.03</v>
      </c>
      <c r="AA68" s="5">
        <f>C68*AA65</f>
        <v>690.64999999999986</v>
      </c>
      <c r="AC68" s="9">
        <v>0.02</v>
      </c>
      <c r="AD68" s="9">
        <v>0.42</v>
      </c>
      <c r="AE68" s="9">
        <v>0.13</v>
      </c>
      <c r="AF68" s="9">
        <v>1.72</v>
      </c>
      <c r="AG68" s="9">
        <v>0.36</v>
      </c>
      <c r="AH68" s="9">
        <v>0.23</v>
      </c>
      <c r="AI68" s="9">
        <v>0.1</v>
      </c>
      <c r="AJ68" s="9">
        <v>0.14000000000000001</v>
      </c>
      <c r="AK68" s="9">
        <v>0.22</v>
      </c>
      <c r="AL68" s="9">
        <v>1.35</v>
      </c>
      <c r="AM68" s="9">
        <v>0.46</v>
      </c>
      <c r="AN68" s="9">
        <v>0.19</v>
      </c>
      <c r="AO68" s="9">
        <v>0.41</v>
      </c>
      <c r="AP68" s="9">
        <v>0.37</v>
      </c>
      <c r="AQ68" s="9">
        <v>0.11</v>
      </c>
      <c r="AR68" s="9">
        <v>1.67</v>
      </c>
      <c r="AS68" s="9">
        <v>1.49</v>
      </c>
      <c r="AT68" s="9">
        <v>2.5</v>
      </c>
      <c r="AU68" s="15">
        <v>2.2599999999999998</v>
      </c>
      <c r="AV68" s="9">
        <v>1.61</v>
      </c>
      <c r="AW68" s="9">
        <v>2.96</v>
      </c>
    </row>
    <row r="69" spans="1:49" ht="30" customHeight="1" x14ac:dyDescent="0.3">
      <c r="A69" s="3"/>
      <c r="B69" s="3"/>
      <c r="C69" s="4">
        <v>48</v>
      </c>
      <c r="D69" s="5">
        <f>D65*C69</f>
        <v>1700.16</v>
      </c>
      <c r="E69" s="5">
        <f>E65*C69</f>
        <v>1487.04</v>
      </c>
      <c r="F69" s="5">
        <f t="shared" si="15"/>
        <v>1523.04</v>
      </c>
      <c r="G69" s="5">
        <f t="shared" si="10"/>
        <v>1520.08</v>
      </c>
      <c r="H69" s="5">
        <f>C69*H65</f>
        <v>1303.68</v>
      </c>
      <c r="I69" s="5">
        <f>C69*I65</f>
        <v>1412.16</v>
      </c>
      <c r="J69" s="5">
        <f>C69*J65</f>
        <v>1532.16</v>
      </c>
      <c r="K69" s="5">
        <f>C69*K65</f>
        <v>1603.6800000000003</v>
      </c>
      <c r="L69" s="5">
        <f>C69*L65</f>
        <v>1683.8400000000001</v>
      </c>
      <c r="M69" s="5">
        <f>C69*M65</f>
        <v>1689.1200000000003</v>
      </c>
      <c r="N69" s="5">
        <f>C69*N65</f>
        <v>1706.88</v>
      </c>
      <c r="O69" s="5">
        <f>C69*O65</f>
        <v>1726.56</v>
      </c>
      <c r="P69" s="5">
        <f>C69*P65</f>
        <v>1717.44</v>
      </c>
      <c r="Q69" s="5">
        <f>C69*Q65</f>
        <v>1695.3600000000001</v>
      </c>
      <c r="R69" s="5">
        <f>C69*R65</f>
        <v>1630.56</v>
      </c>
      <c r="S69" s="5">
        <f>C69*S65</f>
        <v>1620</v>
      </c>
      <c r="T69" s="5">
        <f>C69*T65</f>
        <v>1613.28</v>
      </c>
      <c r="U69" s="5">
        <f>C69*U65</f>
        <v>1608.48</v>
      </c>
      <c r="V69" s="5">
        <f>C69*V65</f>
        <v>1619.5199999999998</v>
      </c>
      <c r="W69" s="5">
        <f>C69*W65</f>
        <v>1636.7999999999997</v>
      </c>
      <c r="X69" s="5">
        <f>C69*X65</f>
        <v>1719.3599999999997</v>
      </c>
      <c r="Y69" s="5">
        <f>C69*Y65</f>
        <v>1725.6</v>
      </c>
      <c r="Z69" s="5">
        <f>C69*Z65</f>
        <v>1745.7599999999998</v>
      </c>
      <c r="AA69" s="5">
        <f>C69*AA65</f>
        <v>1744.7999999999997</v>
      </c>
      <c r="AC69" s="9">
        <v>0.02</v>
      </c>
      <c r="AD69" s="9">
        <v>0.42</v>
      </c>
      <c r="AE69" s="9">
        <v>0.13</v>
      </c>
      <c r="AF69" s="9">
        <v>1.72</v>
      </c>
      <c r="AG69" s="9">
        <v>0.36</v>
      </c>
      <c r="AH69" s="9">
        <v>0.23</v>
      </c>
      <c r="AI69" s="9">
        <v>0.1</v>
      </c>
      <c r="AJ69" s="9">
        <v>0.14000000000000001</v>
      </c>
      <c r="AK69" s="9">
        <v>0.22</v>
      </c>
      <c r="AL69" s="9">
        <v>1.35</v>
      </c>
      <c r="AM69" s="9">
        <v>0.46</v>
      </c>
      <c r="AN69" s="9">
        <v>0.19</v>
      </c>
      <c r="AO69" s="9">
        <v>0.41</v>
      </c>
      <c r="AP69" s="9">
        <v>0.37</v>
      </c>
      <c r="AQ69" s="9">
        <v>0.11</v>
      </c>
      <c r="AR69" s="9">
        <v>1.67</v>
      </c>
      <c r="AS69" s="9">
        <v>1.49</v>
      </c>
      <c r="AT69" s="9">
        <v>2.5</v>
      </c>
      <c r="AU69" s="15">
        <v>2.2599999999999998</v>
      </c>
      <c r="AV69" s="9">
        <v>1.61</v>
      </c>
      <c r="AW69" s="9">
        <v>2.96</v>
      </c>
    </row>
    <row r="70" spans="1:49" ht="30" customHeight="1" x14ac:dyDescent="0.3">
      <c r="A70" s="3" t="s">
        <v>16</v>
      </c>
      <c r="B70" s="3" t="s">
        <v>10</v>
      </c>
      <c r="C70" s="4" t="s">
        <v>7</v>
      </c>
      <c r="D70" s="5">
        <v>35.79</v>
      </c>
      <c r="E70" s="5">
        <f>D70-4.44</f>
        <v>31.349999999999998</v>
      </c>
      <c r="F70" s="5">
        <f>E70+0.75</f>
        <v>32.099999999999994</v>
      </c>
      <c r="G70" s="5">
        <f t="shared" si="10"/>
        <v>29.139999999999993</v>
      </c>
      <c r="H70" s="5">
        <f>G70-AV70</f>
        <v>27.529999999999994</v>
      </c>
      <c r="I70" s="5">
        <f>H70+AU70</f>
        <v>29.789999999999992</v>
      </c>
      <c r="J70" s="5">
        <f>I70+AT70</f>
        <v>32.289999999999992</v>
      </c>
      <c r="K70" s="5">
        <f>J70+AS70</f>
        <v>33.779999999999994</v>
      </c>
      <c r="L70" s="5">
        <f>K70+AR70</f>
        <v>35.449999999999996</v>
      </c>
      <c r="M70" s="5">
        <f>L70+AQ70</f>
        <v>35.559999999999995</v>
      </c>
      <c r="N70" s="5">
        <f>M70+AP70</f>
        <v>35.929999999999993</v>
      </c>
      <c r="O70" s="5">
        <f>N70+AO70</f>
        <v>36.339999999999989</v>
      </c>
      <c r="P70" s="5">
        <f>O70-AN70</f>
        <v>36.149999999999991</v>
      </c>
      <c r="Q70" s="5">
        <f>P70-AM70</f>
        <v>35.689999999999991</v>
      </c>
      <c r="R70" s="5">
        <f>Q70-AL70</f>
        <v>34.339999999999989</v>
      </c>
      <c r="S70" s="5">
        <f>R70-AK70</f>
        <v>34.11999999999999</v>
      </c>
      <c r="T70" s="5">
        <f>S70-AJ70</f>
        <v>33.97999999999999</v>
      </c>
      <c r="U70" s="5">
        <f>T70-AI70</f>
        <v>33.879999999999988</v>
      </c>
      <c r="V70" s="5">
        <f>U70+AH70</f>
        <v>34.109999999999985</v>
      </c>
      <c r="W70" s="5">
        <f>V70+AG70</f>
        <v>34.469999999999985</v>
      </c>
      <c r="X70" s="5">
        <f>W70+AF70</f>
        <v>36.189999999999984</v>
      </c>
      <c r="Y70" s="5">
        <f>X70+AE70</f>
        <v>36.319999999999986</v>
      </c>
      <c r="Z70" s="5">
        <f t="shared" si="2"/>
        <v>36.739999999999988</v>
      </c>
      <c r="AA70" s="5">
        <f t="shared" si="3"/>
        <v>36.719999999999985</v>
      </c>
      <c r="AC70" s="9">
        <v>0.02</v>
      </c>
      <c r="AD70" s="9">
        <v>0.42</v>
      </c>
      <c r="AE70" s="9">
        <v>0.13</v>
      </c>
      <c r="AF70" s="9">
        <v>1.72</v>
      </c>
      <c r="AG70" s="9">
        <v>0.36</v>
      </c>
      <c r="AH70" s="9">
        <v>0.23</v>
      </c>
      <c r="AI70" s="9">
        <v>0.1</v>
      </c>
      <c r="AJ70" s="9">
        <v>0.14000000000000001</v>
      </c>
      <c r="AK70" s="9">
        <v>0.22</v>
      </c>
      <c r="AL70" s="9">
        <v>1.35</v>
      </c>
      <c r="AM70" s="9">
        <v>0.46</v>
      </c>
      <c r="AN70" s="9">
        <v>0.19</v>
      </c>
      <c r="AO70" s="9">
        <v>0.41</v>
      </c>
      <c r="AP70" s="9">
        <v>0.37</v>
      </c>
      <c r="AQ70" s="9">
        <v>0.11</v>
      </c>
      <c r="AR70" s="9">
        <v>1.67</v>
      </c>
      <c r="AS70" s="9">
        <v>1.49</v>
      </c>
      <c r="AT70" s="9">
        <v>2.5</v>
      </c>
      <c r="AU70" s="15">
        <v>2.2599999999999998</v>
      </c>
      <c r="AV70" s="9">
        <v>1.61</v>
      </c>
      <c r="AW70" s="9">
        <v>2.96</v>
      </c>
    </row>
    <row r="71" spans="1:49" ht="30" customHeight="1" x14ac:dyDescent="0.3">
      <c r="A71" s="3"/>
      <c r="B71" s="3"/>
      <c r="C71" s="4">
        <v>9</v>
      </c>
      <c r="D71" s="5">
        <f>D70*C71</f>
        <v>322.11</v>
      </c>
      <c r="E71" s="5">
        <f>E70*C71</f>
        <v>282.14999999999998</v>
      </c>
      <c r="F71" s="5">
        <f>C71*$F$70</f>
        <v>288.89999999999998</v>
      </c>
      <c r="G71" s="5">
        <f t="shared" si="10"/>
        <v>285.94</v>
      </c>
      <c r="H71" s="5">
        <f>C71*H70</f>
        <v>247.76999999999995</v>
      </c>
      <c r="I71" s="5">
        <f>C71*I70</f>
        <v>268.1099999999999</v>
      </c>
      <c r="J71" s="5">
        <f>C71*J70</f>
        <v>290.6099999999999</v>
      </c>
      <c r="K71" s="5">
        <f>C71*K70</f>
        <v>304.01999999999992</v>
      </c>
      <c r="L71" s="5">
        <f>C71*L70</f>
        <v>319.04999999999995</v>
      </c>
      <c r="M71" s="5">
        <f>C71*M70</f>
        <v>320.03999999999996</v>
      </c>
      <c r="N71" s="5">
        <f>C71*N70</f>
        <v>323.36999999999995</v>
      </c>
      <c r="O71" s="5">
        <f>C71*O70</f>
        <v>327.05999999999989</v>
      </c>
      <c r="P71" s="5">
        <f>C71*P70</f>
        <v>325.34999999999991</v>
      </c>
      <c r="Q71" s="5">
        <f>C71*Q70</f>
        <v>321.20999999999992</v>
      </c>
      <c r="R71" s="5">
        <f>C71*R70</f>
        <v>309.05999999999989</v>
      </c>
      <c r="S71" s="5">
        <f>C71*S70</f>
        <v>307.07999999999993</v>
      </c>
      <c r="T71" s="5">
        <f>C71*T70</f>
        <v>305.81999999999994</v>
      </c>
      <c r="U71" s="5">
        <f>C71*U70</f>
        <v>304.9199999999999</v>
      </c>
      <c r="V71" s="5">
        <f>C71*V70</f>
        <v>306.9899999999999</v>
      </c>
      <c r="W71" s="5">
        <f>C71*W70</f>
        <v>310.22999999999985</v>
      </c>
      <c r="X71" s="5">
        <f>C71*X70</f>
        <v>325.70999999999987</v>
      </c>
      <c r="Y71" s="5">
        <f>C71*Y70</f>
        <v>326.87999999999988</v>
      </c>
      <c r="Z71" s="5">
        <f>C71*Z70</f>
        <v>330.65999999999991</v>
      </c>
      <c r="AA71" s="5">
        <f>C71*AA70</f>
        <v>330.47999999999985</v>
      </c>
      <c r="AC71" s="9">
        <v>0.02</v>
      </c>
      <c r="AD71" s="9">
        <v>0.42</v>
      </c>
      <c r="AE71" s="9">
        <v>0.13</v>
      </c>
      <c r="AF71" s="9">
        <v>1.72</v>
      </c>
      <c r="AG71" s="9">
        <v>0.36</v>
      </c>
      <c r="AH71" s="9">
        <v>0.23</v>
      </c>
      <c r="AI71" s="9">
        <v>0.1</v>
      </c>
      <c r="AJ71" s="9">
        <v>0.14000000000000001</v>
      </c>
      <c r="AK71" s="9">
        <v>0.22</v>
      </c>
      <c r="AL71" s="9">
        <v>1.35</v>
      </c>
      <c r="AM71" s="9">
        <v>0.46</v>
      </c>
      <c r="AN71" s="9">
        <v>0.19</v>
      </c>
      <c r="AO71" s="9">
        <v>0.41</v>
      </c>
      <c r="AP71" s="9">
        <v>0.37</v>
      </c>
      <c r="AQ71" s="9">
        <v>0.11</v>
      </c>
      <c r="AR71" s="9">
        <v>1.67</v>
      </c>
      <c r="AS71" s="9">
        <v>1.49</v>
      </c>
      <c r="AT71" s="9">
        <v>2.5</v>
      </c>
      <c r="AU71" s="15">
        <v>2.2599999999999998</v>
      </c>
      <c r="AV71" s="9">
        <v>1.61</v>
      </c>
      <c r="AW71" s="9">
        <v>2.96</v>
      </c>
    </row>
    <row r="72" spans="1:49" ht="30" customHeight="1" x14ac:dyDescent="0.3">
      <c r="A72" s="3"/>
      <c r="B72" s="3"/>
      <c r="C72" s="4">
        <v>14</v>
      </c>
      <c r="D72" s="5">
        <f>D70*C72</f>
        <v>501.06</v>
      </c>
      <c r="E72" s="5">
        <f>E70*C72</f>
        <v>438.9</v>
      </c>
      <c r="F72" s="5">
        <f t="shared" ref="F72:F74" si="16">C72*$F$70</f>
        <v>449.39999999999992</v>
      </c>
      <c r="G72" s="5">
        <f t="shared" si="10"/>
        <v>446.43999999999994</v>
      </c>
      <c r="H72" s="5">
        <f>C72*H70</f>
        <v>385.4199999999999</v>
      </c>
      <c r="I72" s="5">
        <f>C72*I70</f>
        <v>417.05999999999989</v>
      </c>
      <c r="J72" s="5">
        <f>C72*J70</f>
        <v>452.05999999999989</v>
      </c>
      <c r="K72" s="5">
        <f>C72*K70</f>
        <v>472.9199999999999</v>
      </c>
      <c r="L72" s="5">
        <f>C72*L70</f>
        <v>496.29999999999995</v>
      </c>
      <c r="M72" s="5">
        <f>C72*M70</f>
        <v>497.83999999999992</v>
      </c>
      <c r="N72" s="5">
        <f>C72*N70</f>
        <v>503.01999999999987</v>
      </c>
      <c r="O72" s="5">
        <f>C72*O70</f>
        <v>508.75999999999988</v>
      </c>
      <c r="P72" s="5">
        <f>C72*P70</f>
        <v>506.09999999999991</v>
      </c>
      <c r="Q72" s="5">
        <f>C72*Q70</f>
        <v>499.65999999999985</v>
      </c>
      <c r="R72" s="5">
        <f>C72*R70</f>
        <v>480.75999999999988</v>
      </c>
      <c r="S72" s="5">
        <f>C72*S70</f>
        <v>477.67999999999984</v>
      </c>
      <c r="T72" s="5">
        <f>C72*T70</f>
        <v>475.71999999999986</v>
      </c>
      <c r="U72" s="5">
        <f>C72*U70</f>
        <v>474.31999999999982</v>
      </c>
      <c r="V72" s="5">
        <f>C72*V70</f>
        <v>477.53999999999979</v>
      </c>
      <c r="W72" s="5">
        <f>C72*W70</f>
        <v>482.57999999999981</v>
      </c>
      <c r="X72" s="5">
        <f>C72*X70</f>
        <v>506.65999999999974</v>
      </c>
      <c r="Y72" s="5">
        <f>C72*Y70</f>
        <v>508.47999999999979</v>
      </c>
      <c r="Z72" s="5">
        <f>C72*Z70</f>
        <v>514.35999999999979</v>
      </c>
      <c r="AA72" s="5">
        <f>C72*AA70</f>
        <v>514.07999999999981</v>
      </c>
      <c r="AC72" s="9">
        <v>0.02</v>
      </c>
      <c r="AD72" s="9">
        <v>0.42</v>
      </c>
      <c r="AE72" s="9">
        <v>0.13</v>
      </c>
      <c r="AF72" s="9">
        <v>1.72</v>
      </c>
      <c r="AG72" s="9">
        <v>0.36</v>
      </c>
      <c r="AH72" s="9">
        <v>0.23</v>
      </c>
      <c r="AI72" s="9">
        <v>0.1</v>
      </c>
      <c r="AJ72" s="9">
        <v>0.14000000000000001</v>
      </c>
      <c r="AK72" s="9">
        <v>0.22</v>
      </c>
      <c r="AL72" s="9">
        <v>1.35</v>
      </c>
      <c r="AM72" s="9">
        <v>0.46</v>
      </c>
      <c r="AN72" s="9">
        <v>0.19</v>
      </c>
      <c r="AO72" s="9">
        <v>0.41</v>
      </c>
      <c r="AP72" s="9">
        <v>0.37</v>
      </c>
      <c r="AQ72" s="9">
        <v>0.11</v>
      </c>
      <c r="AR72" s="9">
        <v>1.67</v>
      </c>
      <c r="AS72" s="9">
        <v>1.49</v>
      </c>
      <c r="AT72" s="9">
        <v>2.5</v>
      </c>
      <c r="AU72" s="15">
        <v>2.2599999999999998</v>
      </c>
      <c r="AV72" s="9">
        <v>1.61</v>
      </c>
      <c r="AW72" s="9">
        <v>2.96</v>
      </c>
    </row>
    <row r="73" spans="1:49" ht="30" customHeight="1" x14ac:dyDescent="0.3">
      <c r="A73" s="3"/>
      <c r="B73" s="3"/>
      <c r="C73" s="4">
        <v>19</v>
      </c>
      <c r="D73" s="5">
        <f>D70*C73</f>
        <v>680.01</v>
      </c>
      <c r="E73" s="5">
        <f>E70*C73</f>
        <v>595.65</v>
      </c>
      <c r="F73" s="5">
        <f t="shared" si="16"/>
        <v>609.89999999999986</v>
      </c>
      <c r="G73" s="5">
        <f t="shared" si="10"/>
        <v>606.93999999999983</v>
      </c>
      <c r="H73" s="5">
        <f>C73*H70</f>
        <v>523.06999999999994</v>
      </c>
      <c r="I73" s="5">
        <f>C73*I70</f>
        <v>566.00999999999988</v>
      </c>
      <c r="J73" s="5">
        <f>C73*J70</f>
        <v>613.50999999999988</v>
      </c>
      <c r="K73" s="5">
        <f>C73*K70</f>
        <v>641.81999999999994</v>
      </c>
      <c r="L73" s="5">
        <f>C73*L70</f>
        <v>673.55</v>
      </c>
      <c r="M73" s="5">
        <f>C73*M70</f>
        <v>675.63999999999987</v>
      </c>
      <c r="N73" s="5">
        <f>C73*N70</f>
        <v>682.66999999999985</v>
      </c>
      <c r="O73" s="5">
        <f>C73*O70</f>
        <v>690.45999999999981</v>
      </c>
      <c r="P73" s="5">
        <f>C73*P70</f>
        <v>686.8499999999998</v>
      </c>
      <c r="Q73" s="5">
        <f>C73*Q70</f>
        <v>678.10999999999979</v>
      </c>
      <c r="R73" s="5">
        <f>C73*R70</f>
        <v>652.45999999999981</v>
      </c>
      <c r="S73" s="5">
        <f>C73*S70</f>
        <v>648.27999999999986</v>
      </c>
      <c r="T73" s="5">
        <f>C73*T70</f>
        <v>645.61999999999978</v>
      </c>
      <c r="U73" s="5">
        <f>C73*U70</f>
        <v>643.7199999999998</v>
      </c>
      <c r="V73" s="5">
        <f>C73*V70</f>
        <v>648.08999999999969</v>
      </c>
      <c r="W73" s="5">
        <f>C73*W70</f>
        <v>654.92999999999972</v>
      </c>
      <c r="X73" s="5">
        <f>C73*X70</f>
        <v>687.60999999999967</v>
      </c>
      <c r="Y73" s="5">
        <f>C73*Y70</f>
        <v>690.0799999999997</v>
      </c>
      <c r="Z73" s="5">
        <f>C73*Z70</f>
        <v>698.05999999999972</v>
      </c>
      <c r="AA73" s="5">
        <f>C73*AA70</f>
        <v>697.67999999999972</v>
      </c>
      <c r="AC73" s="9">
        <v>0.02</v>
      </c>
      <c r="AD73" s="9">
        <v>0.42</v>
      </c>
      <c r="AE73" s="9">
        <v>0.13</v>
      </c>
      <c r="AF73" s="9">
        <v>1.72</v>
      </c>
      <c r="AG73" s="9">
        <v>0.36</v>
      </c>
      <c r="AH73" s="9">
        <v>0.23</v>
      </c>
      <c r="AI73" s="9">
        <v>0.1</v>
      </c>
      <c r="AJ73" s="9">
        <v>0.14000000000000001</v>
      </c>
      <c r="AK73" s="9">
        <v>0.22</v>
      </c>
      <c r="AL73" s="9">
        <v>1.35</v>
      </c>
      <c r="AM73" s="9">
        <v>0.46</v>
      </c>
      <c r="AN73" s="9">
        <v>0.19</v>
      </c>
      <c r="AO73" s="9">
        <v>0.41</v>
      </c>
      <c r="AP73" s="9">
        <v>0.37</v>
      </c>
      <c r="AQ73" s="9">
        <v>0.11</v>
      </c>
      <c r="AR73" s="9">
        <v>1.67</v>
      </c>
      <c r="AS73" s="9">
        <v>1.49</v>
      </c>
      <c r="AT73" s="9">
        <v>2.5</v>
      </c>
      <c r="AU73" s="15">
        <v>2.2599999999999998</v>
      </c>
      <c r="AV73" s="9">
        <v>1.61</v>
      </c>
      <c r="AW73" s="9">
        <v>2.96</v>
      </c>
    </row>
    <row r="74" spans="1:49" ht="30" customHeight="1" x14ac:dyDescent="0.3">
      <c r="A74" s="3"/>
      <c r="B74" s="3"/>
      <c r="C74" s="4">
        <v>48</v>
      </c>
      <c r="D74" s="5">
        <f>D70*C74</f>
        <v>1717.92</v>
      </c>
      <c r="E74" s="5">
        <f>E70*C74</f>
        <v>1504.8</v>
      </c>
      <c r="F74" s="5">
        <f t="shared" si="16"/>
        <v>1540.7999999999997</v>
      </c>
      <c r="G74" s="5">
        <f t="shared" ref="G74:G105" si="17">F74-AW74</f>
        <v>1537.8399999999997</v>
      </c>
      <c r="H74" s="5">
        <f>C74*H70</f>
        <v>1321.4399999999996</v>
      </c>
      <c r="I74" s="5">
        <f>C74*I70</f>
        <v>1429.9199999999996</v>
      </c>
      <c r="J74" s="5">
        <f>C74*J70</f>
        <v>1549.9199999999996</v>
      </c>
      <c r="K74" s="5">
        <f>C74*K70</f>
        <v>1621.4399999999996</v>
      </c>
      <c r="L74" s="5">
        <f>C74*L70</f>
        <v>1701.6</v>
      </c>
      <c r="M74" s="5">
        <f>C74*M70</f>
        <v>1706.8799999999997</v>
      </c>
      <c r="N74" s="5">
        <f>C74*N70</f>
        <v>1724.6399999999996</v>
      </c>
      <c r="O74" s="5">
        <f>C74*O70</f>
        <v>1744.3199999999995</v>
      </c>
      <c r="P74" s="5">
        <f>C74*P70</f>
        <v>1735.1999999999996</v>
      </c>
      <c r="Q74" s="5">
        <f>C74*Q70</f>
        <v>1713.1199999999994</v>
      </c>
      <c r="R74" s="5">
        <f>C74*R70</f>
        <v>1648.3199999999995</v>
      </c>
      <c r="S74" s="5">
        <f>C74*S70</f>
        <v>1637.7599999999995</v>
      </c>
      <c r="T74" s="5">
        <f>C74*T70</f>
        <v>1631.0399999999995</v>
      </c>
      <c r="U74" s="5">
        <f>C74*U70</f>
        <v>1626.2399999999993</v>
      </c>
      <c r="V74" s="5">
        <f>C74*V70</f>
        <v>1637.2799999999993</v>
      </c>
      <c r="W74" s="5">
        <f>C74*W70</f>
        <v>1654.5599999999993</v>
      </c>
      <c r="X74" s="5">
        <f>C74*X70</f>
        <v>1737.1199999999992</v>
      </c>
      <c r="Y74" s="5">
        <f>C74*Y70</f>
        <v>1743.3599999999992</v>
      </c>
      <c r="Z74" s="5">
        <f>C74*Z70</f>
        <v>1763.5199999999995</v>
      </c>
      <c r="AA74" s="5">
        <f>C74*AA70</f>
        <v>1762.5599999999993</v>
      </c>
      <c r="AC74" s="9">
        <v>0.02</v>
      </c>
      <c r="AD74" s="9">
        <v>0.42</v>
      </c>
      <c r="AE74" s="9">
        <v>0.13</v>
      </c>
      <c r="AF74" s="9">
        <v>1.72</v>
      </c>
      <c r="AG74" s="9">
        <v>0.36</v>
      </c>
      <c r="AH74" s="9">
        <v>0.23</v>
      </c>
      <c r="AI74" s="9">
        <v>0.1</v>
      </c>
      <c r="AJ74" s="9">
        <v>0.14000000000000001</v>
      </c>
      <c r="AK74" s="9">
        <v>0.22</v>
      </c>
      <c r="AL74" s="9">
        <v>1.35</v>
      </c>
      <c r="AM74" s="9">
        <v>0.46</v>
      </c>
      <c r="AN74" s="9">
        <v>0.19</v>
      </c>
      <c r="AO74" s="9">
        <v>0.41</v>
      </c>
      <c r="AP74" s="9">
        <v>0.37</v>
      </c>
      <c r="AQ74" s="9">
        <v>0.11</v>
      </c>
      <c r="AR74" s="9">
        <v>1.67</v>
      </c>
      <c r="AS74" s="9">
        <v>1.49</v>
      </c>
      <c r="AT74" s="9">
        <v>2.5</v>
      </c>
      <c r="AU74" s="15">
        <v>2.2599999999999998</v>
      </c>
      <c r="AV74" s="9">
        <v>1.61</v>
      </c>
      <c r="AW74" s="9">
        <v>2.96</v>
      </c>
    </row>
    <row r="75" spans="1:49" ht="30" customHeight="1" x14ac:dyDescent="0.3">
      <c r="A75" s="3" t="s">
        <v>16</v>
      </c>
      <c r="B75" s="3" t="s">
        <v>11</v>
      </c>
      <c r="C75" s="4" t="s">
        <v>7</v>
      </c>
      <c r="D75" s="5">
        <v>35.950000000000003</v>
      </c>
      <c r="E75" s="5">
        <f>D75-4.44</f>
        <v>31.51</v>
      </c>
      <c r="F75" s="5">
        <f>E75+0.75</f>
        <v>32.260000000000005</v>
      </c>
      <c r="G75" s="5">
        <f t="shared" si="17"/>
        <v>29.300000000000004</v>
      </c>
      <c r="H75" s="5">
        <f>G75-AV75</f>
        <v>27.690000000000005</v>
      </c>
      <c r="I75" s="5">
        <f>H75+AU75</f>
        <v>29.950000000000003</v>
      </c>
      <c r="J75" s="5">
        <f>I75+AT75</f>
        <v>32.450000000000003</v>
      </c>
      <c r="K75" s="5">
        <f>J75+AS75</f>
        <v>33.940000000000005</v>
      </c>
      <c r="L75" s="5">
        <f>K75+AR75</f>
        <v>35.610000000000007</v>
      </c>
      <c r="M75" s="5">
        <f>L75+AQ75</f>
        <v>35.720000000000006</v>
      </c>
      <c r="N75" s="5">
        <f>M75+AP75</f>
        <v>36.090000000000003</v>
      </c>
      <c r="O75" s="5">
        <f>N75+AO75</f>
        <v>36.5</v>
      </c>
      <c r="P75" s="5">
        <f>O75-AN75</f>
        <v>36.31</v>
      </c>
      <c r="Q75" s="5">
        <f>P75-AM75</f>
        <v>35.85</v>
      </c>
      <c r="R75" s="5">
        <f>Q75-AL75</f>
        <v>34.5</v>
      </c>
      <c r="S75" s="5">
        <f>R75-AK75</f>
        <v>34.28</v>
      </c>
      <c r="T75" s="5">
        <f>S75-AJ75</f>
        <v>34.14</v>
      </c>
      <c r="U75" s="5">
        <f>T75-AI75</f>
        <v>34.04</v>
      </c>
      <c r="V75" s="5">
        <f>U75+AH75</f>
        <v>34.269999999999996</v>
      </c>
      <c r="W75" s="5">
        <f>V75+AG75</f>
        <v>34.629999999999995</v>
      </c>
      <c r="X75" s="5">
        <f>W75+AF75</f>
        <v>36.349999999999994</v>
      </c>
      <c r="Y75" s="5">
        <f>X75+AE75</f>
        <v>36.479999999999997</v>
      </c>
      <c r="Z75" s="5">
        <f t="shared" ref="Z75:Z108" si="18">Y75+AD75</f>
        <v>36.9</v>
      </c>
      <c r="AA75" s="5">
        <f t="shared" ref="AA75:AA108" si="19">Z75-AC75</f>
        <v>36.879999999999995</v>
      </c>
      <c r="AC75" s="9">
        <v>0.02</v>
      </c>
      <c r="AD75" s="9">
        <v>0.42</v>
      </c>
      <c r="AE75" s="9">
        <v>0.13</v>
      </c>
      <c r="AF75" s="9">
        <v>1.72</v>
      </c>
      <c r="AG75" s="9">
        <v>0.36</v>
      </c>
      <c r="AH75" s="9">
        <v>0.23</v>
      </c>
      <c r="AI75" s="9">
        <v>0.1</v>
      </c>
      <c r="AJ75" s="9">
        <v>0.14000000000000001</v>
      </c>
      <c r="AK75" s="9">
        <v>0.22</v>
      </c>
      <c r="AL75" s="9">
        <v>1.35</v>
      </c>
      <c r="AM75" s="9">
        <v>0.46</v>
      </c>
      <c r="AN75" s="9">
        <v>0.19</v>
      </c>
      <c r="AO75" s="9">
        <v>0.41</v>
      </c>
      <c r="AP75" s="9">
        <v>0.37</v>
      </c>
      <c r="AQ75" s="9">
        <v>0.11</v>
      </c>
      <c r="AR75" s="9">
        <v>1.67</v>
      </c>
      <c r="AS75" s="9">
        <v>1.49</v>
      </c>
      <c r="AT75" s="9">
        <v>2.5</v>
      </c>
      <c r="AU75" s="15">
        <v>2.2599999999999998</v>
      </c>
      <c r="AV75" s="9">
        <v>1.61</v>
      </c>
      <c r="AW75" s="9">
        <v>2.96</v>
      </c>
    </row>
    <row r="76" spans="1:49" ht="30" customHeight="1" x14ac:dyDescent="0.3">
      <c r="A76" s="3"/>
      <c r="B76" s="3"/>
      <c r="C76" s="4">
        <v>9</v>
      </c>
      <c r="D76" s="5">
        <f>D75*C76</f>
        <v>323.55</v>
      </c>
      <c r="E76" s="5">
        <f>E75*C76</f>
        <v>283.59000000000003</v>
      </c>
      <c r="F76" s="5">
        <f>C76*$F$75</f>
        <v>290.34000000000003</v>
      </c>
      <c r="G76" s="5">
        <f t="shared" si="17"/>
        <v>287.38000000000005</v>
      </c>
      <c r="H76" s="5">
        <f>C76*H75</f>
        <v>249.21000000000004</v>
      </c>
      <c r="I76" s="5">
        <f>C76*I75</f>
        <v>269.55</v>
      </c>
      <c r="J76" s="5">
        <f>C76*J75</f>
        <v>292.05</v>
      </c>
      <c r="K76" s="5">
        <f>C76*K75</f>
        <v>305.46000000000004</v>
      </c>
      <c r="L76" s="5">
        <f>C76*L75</f>
        <v>320.49000000000007</v>
      </c>
      <c r="M76" s="5">
        <f>C76*M75</f>
        <v>321.48000000000008</v>
      </c>
      <c r="N76" s="5">
        <f>C76*N75</f>
        <v>324.81000000000006</v>
      </c>
      <c r="O76" s="5">
        <f>C76*O75</f>
        <v>328.5</v>
      </c>
      <c r="P76" s="5">
        <f>C76*P75</f>
        <v>326.79000000000002</v>
      </c>
      <c r="Q76" s="5">
        <f>C76*Q75</f>
        <v>322.65000000000003</v>
      </c>
      <c r="R76" s="5">
        <f>C76*R75</f>
        <v>310.5</v>
      </c>
      <c r="S76" s="5">
        <f>C76*S75</f>
        <v>308.52</v>
      </c>
      <c r="T76" s="5">
        <f>C76*T75</f>
        <v>307.26</v>
      </c>
      <c r="U76" s="5">
        <f>C76*U75</f>
        <v>306.36</v>
      </c>
      <c r="V76" s="5">
        <f>C76*V75</f>
        <v>308.42999999999995</v>
      </c>
      <c r="W76" s="5">
        <f>C76*W75</f>
        <v>311.66999999999996</v>
      </c>
      <c r="X76" s="5">
        <f>C76*X75</f>
        <v>327.14999999999998</v>
      </c>
      <c r="Y76" s="5">
        <f>C76*Y75</f>
        <v>328.32</v>
      </c>
      <c r="Z76" s="5">
        <f>C76*Z75</f>
        <v>332.09999999999997</v>
      </c>
      <c r="AA76" s="5">
        <f>C76*AA75</f>
        <v>331.91999999999996</v>
      </c>
      <c r="AC76" s="9">
        <v>0.02</v>
      </c>
      <c r="AD76" s="9">
        <v>0.42</v>
      </c>
      <c r="AE76" s="9">
        <v>0.13</v>
      </c>
      <c r="AF76" s="9">
        <v>1.72</v>
      </c>
      <c r="AG76" s="9">
        <v>0.36</v>
      </c>
      <c r="AH76" s="9">
        <v>0.23</v>
      </c>
      <c r="AI76" s="9">
        <v>0.1</v>
      </c>
      <c r="AJ76" s="9">
        <v>0.14000000000000001</v>
      </c>
      <c r="AK76" s="9">
        <v>0.22</v>
      </c>
      <c r="AL76" s="9">
        <v>1.35</v>
      </c>
      <c r="AM76" s="9">
        <v>0.46</v>
      </c>
      <c r="AN76" s="9">
        <v>0.19</v>
      </c>
      <c r="AO76" s="9">
        <v>0.41</v>
      </c>
      <c r="AP76" s="9">
        <v>0.37</v>
      </c>
      <c r="AQ76" s="9">
        <v>0.11</v>
      </c>
      <c r="AR76" s="9">
        <v>1.67</v>
      </c>
      <c r="AS76" s="9">
        <v>1.49</v>
      </c>
      <c r="AT76" s="9">
        <v>2.5</v>
      </c>
      <c r="AU76" s="15">
        <v>2.2599999999999998</v>
      </c>
      <c r="AV76" s="9">
        <v>1.61</v>
      </c>
      <c r="AW76" s="9">
        <v>2.96</v>
      </c>
    </row>
    <row r="77" spans="1:49" ht="30" customHeight="1" x14ac:dyDescent="0.3">
      <c r="A77" s="3"/>
      <c r="B77" s="3"/>
      <c r="C77" s="4">
        <v>14</v>
      </c>
      <c r="D77" s="5">
        <f>D75*C77</f>
        <v>503.30000000000007</v>
      </c>
      <c r="E77" s="5">
        <f>E75*C77</f>
        <v>441.14000000000004</v>
      </c>
      <c r="F77" s="5">
        <f t="shared" ref="F77:F79" si="20">C77*$F$75</f>
        <v>451.6400000000001</v>
      </c>
      <c r="G77" s="5">
        <f t="shared" si="17"/>
        <v>448.68000000000012</v>
      </c>
      <c r="H77" s="5">
        <f>C77*H75</f>
        <v>387.66000000000008</v>
      </c>
      <c r="I77" s="5">
        <f>C77*I75</f>
        <v>419.30000000000007</v>
      </c>
      <c r="J77" s="5">
        <f>C77*J75</f>
        <v>454.30000000000007</v>
      </c>
      <c r="K77" s="5">
        <f>C77*K75</f>
        <v>475.16000000000008</v>
      </c>
      <c r="L77" s="5">
        <f>C77*L75</f>
        <v>498.54000000000008</v>
      </c>
      <c r="M77" s="5">
        <f>C77*M75</f>
        <v>500.0800000000001</v>
      </c>
      <c r="N77" s="5">
        <f>C77*N75</f>
        <v>505.26000000000005</v>
      </c>
      <c r="O77" s="5">
        <f>C77*O75</f>
        <v>511</v>
      </c>
      <c r="P77" s="5">
        <f>C77*P75</f>
        <v>508.34000000000003</v>
      </c>
      <c r="Q77" s="5">
        <f>C77*Q75</f>
        <v>501.90000000000003</v>
      </c>
      <c r="R77" s="5">
        <f>C77*R75</f>
        <v>483</v>
      </c>
      <c r="S77" s="5">
        <f>C77*S75</f>
        <v>479.92</v>
      </c>
      <c r="T77" s="5">
        <f>C77*T75</f>
        <v>477.96000000000004</v>
      </c>
      <c r="U77" s="5">
        <f>C77*U75</f>
        <v>476.56</v>
      </c>
      <c r="V77" s="5">
        <f>C77*V75</f>
        <v>479.78</v>
      </c>
      <c r="W77" s="5">
        <f>C77*W75</f>
        <v>484.81999999999994</v>
      </c>
      <c r="X77" s="5">
        <f>C77*X75</f>
        <v>508.89999999999992</v>
      </c>
      <c r="Y77" s="5">
        <f>C77*Y75</f>
        <v>510.71999999999997</v>
      </c>
      <c r="Z77" s="5">
        <f>C77*Z75</f>
        <v>516.6</v>
      </c>
      <c r="AA77" s="5">
        <f>C77*AA75</f>
        <v>516.31999999999994</v>
      </c>
      <c r="AC77" s="9">
        <v>0.02</v>
      </c>
      <c r="AD77" s="9">
        <v>0.42</v>
      </c>
      <c r="AE77" s="9">
        <v>0.13</v>
      </c>
      <c r="AF77" s="9">
        <v>1.72</v>
      </c>
      <c r="AG77" s="9">
        <v>0.36</v>
      </c>
      <c r="AH77" s="9">
        <v>0.23</v>
      </c>
      <c r="AI77" s="9">
        <v>0.1</v>
      </c>
      <c r="AJ77" s="9">
        <v>0.14000000000000001</v>
      </c>
      <c r="AK77" s="9">
        <v>0.22</v>
      </c>
      <c r="AL77" s="9">
        <v>1.35</v>
      </c>
      <c r="AM77" s="9">
        <v>0.46</v>
      </c>
      <c r="AN77" s="9">
        <v>0.19</v>
      </c>
      <c r="AO77" s="9">
        <v>0.41</v>
      </c>
      <c r="AP77" s="9">
        <v>0.37</v>
      </c>
      <c r="AQ77" s="9">
        <v>0.11</v>
      </c>
      <c r="AR77" s="9">
        <v>1.67</v>
      </c>
      <c r="AS77" s="9">
        <v>1.49</v>
      </c>
      <c r="AT77" s="9">
        <v>2.5</v>
      </c>
      <c r="AU77" s="15">
        <v>2.2599999999999998</v>
      </c>
      <c r="AV77" s="9">
        <v>1.61</v>
      </c>
      <c r="AW77" s="9">
        <v>2.96</v>
      </c>
    </row>
    <row r="78" spans="1:49" ht="30" customHeight="1" x14ac:dyDescent="0.3">
      <c r="A78" s="3"/>
      <c r="B78" s="3"/>
      <c r="C78" s="4">
        <v>19</v>
      </c>
      <c r="D78" s="5">
        <f>D75*C78</f>
        <v>683.05000000000007</v>
      </c>
      <c r="E78" s="5">
        <f>E75*C78</f>
        <v>598.69000000000005</v>
      </c>
      <c r="F78" s="5">
        <f t="shared" si="20"/>
        <v>612.94000000000005</v>
      </c>
      <c r="G78" s="5">
        <f t="shared" si="17"/>
        <v>609.98</v>
      </c>
      <c r="H78" s="5">
        <f>C78*H75</f>
        <v>526.11000000000013</v>
      </c>
      <c r="I78" s="5">
        <f>C78*I75</f>
        <v>569.05000000000007</v>
      </c>
      <c r="J78" s="5">
        <f>C78*J75</f>
        <v>616.55000000000007</v>
      </c>
      <c r="K78" s="5">
        <f>C78*K75</f>
        <v>644.86000000000013</v>
      </c>
      <c r="L78" s="5">
        <f>C78*L75</f>
        <v>676.59000000000015</v>
      </c>
      <c r="M78" s="5">
        <f>C78*M75</f>
        <v>678.68000000000006</v>
      </c>
      <c r="N78" s="5">
        <f>C78*N75</f>
        <v>685.71</v>
      </c>
      <c r="O78" s="5">
        <f>C78*O75</f>
        <v>693.5</v>
      </c>
      <c r="P78" s="5">
        <f>C78*P75</f>
        <v>689.8900000000001</v>
      </c>
      <c r="Q78" s="5">
        <f>C78*Q75</f>
        <v>681.15</v>
      </c>
      <c r="R78" s="5">
        <f>C78*R75</f>
        <v>655.5</v>
      </c>
      <c r="S78" s="5">
        <f>C78*S75</f>
        <v>651.32000000000005</v>
      </c>
      <c r="T78" s="5">
        <f>C78*T75</f>
        <v>648.66</v>
      </c>
      <c r="U78" s="5">
        <f>C78*U75</f>
        <v>646.76</v>
      </c>
      <c r="V78" s="5">
        <f>C78*V75</f>
        <v>651.12999999999988</v>
      </c>
      <c r="W78" s="5">
        <f>C78*W75</f>
        <v>657.96999999999991</v>
      </c>
      <c r="X78" s="5">
        <f>C78*X75</f>
        <v>690.64999999999986</v>
      </c>
      <c r="Y78" s="5">
        <f>C78*Y75</f>
        <v>693.11999999999989</v>
      </c>
      <c r="Z78" s="5">
        <f>C78*Z75</f>
        <v>701.1</v>
      </c>
      <c r="AA78" s="5">
        <f>C78*AA75</f>
        <v>700.71999999999991</v>
      </c>
      <c r="AC78" s="9">
        <v>0.02</v>
      </c>
      <c r="AD78" s="9">
        <v>0.42</v>
      </c>
      <c r="AE78" s="9">
        <v>0.13</v>
      </c>
      <c r="AF78" s="9">
        <v>1.72</v>
      </c>
      <c r="AG78" s="9">
        <v>0.36</v>
      </c>
      <c r="AH78" s="9">
        <v>0.23</v>
      </c>
      <c r="AI78" s="9">
        <v>0.1</v>
      </c>
      <c r="AJ78" s="9">
        <v>0.14000000000000001</v>
      </c>
      <c r="AK78" s="9">
        <v>0.22</v>
      </c>
      <c r="AL78" s="9">
        <v>1.35</v>
      </c>
      <c r="AM78" s="9">
        <v>0.46</v>
      </c>
      <c r="AN78" s="9">
        <v>0.19</v>
      </c>
      <c r="AO78" s="9">
        <v>0.41</v>
      </c>
      <c r="AP78" s="9">
        <v>0.37</v>
      </c>
      <c r="AQ78" s="9">
        <v>0.11</v>
      </c>
      <c r="AR78" s="9">
        <v>1.67</v>
      </c>
      <c r="AS78" s="9">
        <v>1.49</v>
      </c>
      <c r="AT78" s="9">
        <v>2.5</v>
      </c>
      <c r="AU78" s="15">
        <v>2.2599999999999998</v>
      </c>
      <c r="AV78" s="9">
        <v>1.61</v>
      </c>
      <c r="AW78" s="9">
        <v>2.96</v>
      </c>
    </row>
    <row r="79" spans="1:49" ht="30" customHeight="1" x14ac:dyDescent="0.3">
      <c r="A79" s="3"/>
      <c r="B79" s="3"/>
      <c r="C79" s="4">
        <v>48</v>
      </c>
      <c r="D79" s="5">
        <f>D75*C79</f>
        <v>1725.6000000000001</v>
      </c>
      <c r="E79" s="5">
        <f>E75*C79</f>
        <v>1512.48</v>
      </c>
      <c r="F79" s="5">
        <f t="shared" si="20"/>
        <v>1548.4800000000002</v>
      </c>
      <c r="G79" s="5">
        <f t="shared" si="17"/>
        <v>1545.5200000000002</v>
      </c>
      <c r="H79" s="5">
        <f>C79*H75</f>
        <v>1329.1200000000003</v>
      </c>
      <c r="I79" s="5">
        <f>C79*I75</f>
        <v>1437.6000000000001</v>
      </c>
      <c r="J79" s="5">
        <f>C79*J75</f>
        <v>1557.6000000000001</v>
      </c>
      <c r="K79" s="5">
        <f>C79*K75</f>
        <v>1629.1200000000003</v>
      </c>
      <c r="L79" s="5">
        <f>C79*L75</f>
        <v>1709.2800000000002</v>
      </c>
      <c r="M79" s="5">
        <f>C79*M75</f>
        <v>1714.5600000000004</v>
      </c>
      <c r="N79" s="5">
        <f>C79*N75</f>
        <v>1732.3200000000002</v>
      </c>
      <c r="O79" s="5">
        <f>C79*O75</f>
        <v>1752</v>
      </c>
      <c r="P79" s="5">
        <f>C79*P75</f>
        <v>1742.88</v>
      </c>
      <c r="Q79" s="5">
        <f>C79*Q75</f>
        <v>1720.8000000000002</v>
      </c>
      <c r="R79" s="5">
        <f>C79*R75</f>
        <v>1656</v>
      </c>
      <c r="S79" s="5">
        <f>C79*S75</f>
        <v>1645.44</v>
      </c>
      <c r="T79" s="5">
        <f>C79*T75</f>
        <v>1638.72</v>
      </c>
      <c r="U79" s="5">
        <f>C79*U75</f>
        <v>1633.92</v>
      </c>
      <c r="V79" s="5">
        <f>C79*V75</f>
        <v>1644.9599999999998</v>
      </c>
      <c r="W79" s="5">
        <f>C79*W75</f>
        <v>1662.2399999999998</v>
      </c>
      <c r="X79" s="5">
        <f>C79*X75</f>
        <v>1744.7999999999997</v>
      </c>
      <c r="Y79" s="5">
        <f>C79*Y75</f>
        <v>1751.04</v>
      </c>
      <c r="Z79" s="5">
        <f>C79*Z75</f>
        <v>1771.1999999999998</v>
      </c>
      <c r="AA79" s="5">
        <f>C79*AA75</f>
        <v>1770.2399999999998</v>
      </c>
      <c r="AC79" s="9">
        <v>0.02</v>
      </c>
      <c r="AD79" s="9">
        <v>0.42</v>
      </c>
      <c r="AE79" s="9">
        <v>0.13</v>
      </c>
      <c r="AF79" s="9">
        <v>1.72</v>
      </c>
      <c r="AG79" s="9">
        <v>0.36</v>
      </c>
      <c r="AH79" s="9">
        <v>0.23</v>
      </c>
      <c r="AI79" s="9">
        <v>0.1</v>
      </c>
      <c r="AJ79" s="9">
        <v>0.14000000000000001</v>
      </c>
      <c r="AK79" s="9">
        <v>0.22</v>
      </c>
      <c r="AL79" s="9">
        <v>1.35</v>
      </c>
      <c r="AM79" s="9">
        <v>0.46</v>
      </c>
      <c r="AN79" s="9">
        <v>0.19</v>
      </c>
      <c r="AO79" s="9">
        <v>0.41</v>
      </c>
      <c r="AP79" s="9">
        <v>0.37</v>
      </c>
      <c r="AQ79" s="9">
        <v>0.11</v>
      </c>
      <c r="AR79" s="9">
        <v>1.67</v>
      </c>
      <c r="AS79" s="9">
        <v>1.49</v>
      </c>
      <c r="AT79" s="9">
        <v>2.5</v>
      </c>
      <c r="AU79" s="15">
        <v>2.2599999999999998</v>
      </c>
      <c r="AV79" s="9">
        <v>1.61</v>
      </c>
      <c r="AW79" s="9">
        <v>2.96</v>
      </c>
    </row>
    <row r="80" spans="1:49" ht="30" customHeight="1" x14ac:dyDescent="0.3">
      <c r="A80" s="3" t="s">
        <v>16</v>
      </c>
      <c r="B80" s="3" t="s">
        <v>12</v>
      </c>
      <c r="C80" s="4" t="s">
        <v>7</v>
      </c>
      <c r="D80" s="5">
        <v>35.770000000000003</v>
      </c>
      <c r="E80" s="5">
        <f>D80-4.44</f>
        <v>31.330000000000002</v>
      </c>
      <c r="F80" s="5">
        <f>E80+0.75</f>
        <v>32.08</v>
      </c>
      <c r="G80" s="5">
        <f t="shared" si="17"/>
        <v>29.119999999999997</v>
      </c>
      <c r="H80" s="5">
        <f>G80-AV80</f>
        <v>27.509999999999998</v>
      </c>
      <c r="I80" s="5">
        <f>H80+AU80</f>
        <v>29.769999999999996</v>
      </c>
      <c r="J80" s="5">
        <f>I80+AT80</f>
        <v>32.269999999999996</v>
      </c>
      <c r="K80" s="5">
        <f>J80+AS80</f>
        <v>33.76</v>
      </c>
      <c r="L80" s="5">
        <f>K80+AR80</f>
        <v>35.43</v>
      </c>
      <c r="M80" s="5">
        <f>L80+AQ80</f>
        <v>35.54</v>
      </c>
      <c r="N80" s="5">
        <f>M80+AP80</f>
        <v>35.909999999999997</v>
      </c>
      <c r="O80" s="5">
        <f>N80+AO80</f>
        <v>36.319999999999993</v>
      </c>
      <c r="P80" s="5">
        <f>O80-AN80</f>
        <v>36.129999999999995</v>
      </c>
      <c r="Q80" s="5">
        <f>P80-AM80</f>
        <v>35.669999999999995</v>
      </c>
      <c r="R80" s="5">
        <f>Q80-AL80</f>
        <v>34.319999999999993</v>
      </c>
      <c r="S80" s="5">
        <f>R80-AK80</f>
        <v>34.099999999999994</v>
      </c>
      <c r="T80" s="5">
        <f>S80-AJ80</f>
        <v>33.959999999999994</v>
      </c>
      <c r="U80" s="5">
        <f>T80-AI80</f>
        <v>33.859999999999992</v>
      </c>
      <c r="V80" s="5">
        <f>U80+AH80</f>
        <v>34.089999999999989</v>
      </c>
      <c r="W80" s="5">
        <f>V80+AG80</f>
        <v>34.449999999999989</v>
      </c>
      <c r="X80" s="5">
        <f>W80+AF80</f>
        <v>36.169999999999987</v>
      </c>
      <c r="Y80" s="5">
        <f>X80+AE80</f>
        <v>36.29999999999999</v>
      </c>
      <c r="Z80" s="5">
        <f t="shared" si="18"/>
        <v>36.719999999999992</v>
      </c>
      <c r="AA80" s="5">
        <f t="shared" si="19"/>
        <v>36.699999999999989</v>
      </c>
      <c r="AC80" s="9">
        <v>0.02</v>
      </c>
      <c r="AD80" s="9">
        <v>0.42</v>
      </c>
      <c r="AE80" s="9">
        <v>0.13</v>
      </c>
      <c r="AF80" s="9">
        <v>1.72</v>
      </c>
      <c r="AG80" s="9">
        <v>0.36</v>
      </c>
      <c r="AH80" s="9">
        <v>0.23</v>
      </c>
      <c r="AI80" s="9">
        <v>0.1</v>
      </c>
      <c r="AJ80" s="9">
        <v>0.14000000000000001</v>
      </c>
      <c r="AK80" s="9">
        <v>0.22</v>
      </c>
      <c r="AL80" s="9">
        <v>1.35</v>
      </c>
      <c r="AM80" s="9">
        <v>0.46</v>
      </c>
      <c r="AN80" s="9">
        <v>0.19</v>
      </c>
      <c r="AO80" s="9">
        <v>0.41</v>
      </c>
      <c r="AP80" s="9">
        <v>0.37</v>
      </c>
      <c r="AQ80" s="9">
        <v>0.11</v>
      </c>
      <c r="AR80" s="9">
        <v>1.67</v>
      </c>
      <c r="AS80" s="9">
        <v>1.49</v>
      </c>
      <c r="AT80" s="9">
        <v>2.5</v>
      </c>
      <c r="AU80" s="15">
        <v>2.2599999999999998</v>
      </c>
      <c r="AV80" s="9">
        <v>1.61</v>
      </c>
      <c r="AW80" s="9">
        <v>2.96</v>
      </c>
    </row>
    <row r="81" spans="1:49" ht="30" customHeight="1" x14ac:dyDescent="0.3">
      <c r="A81" s="3"/>
      <c r="B81" s="3"/>
      <c r="C81" s="4">
        <v>9</v>
      </c>
      <c r="D81" s="5">
        <f>D80*C81</f>
        <v>321.93</v>
      </c>
      <c r="E81" s="5">
        <f>E80*C81</f>
        <v>281.97000000000003</v>
      </c>
      <c r="F81" s="5">
        <f>C81*$F$80</f>
        <v>288.71999999999997</v>
      </c>
      <c r="G81" s="5">
        <f t="shared" si="17"/>
        <v>285.76</v>
      </c>
      <c r="H81" s="5">
        <f>C81*H80</f>
        <v>247.58999999999997</v>
      </c>
      <c r="I81" s="5">
        <f>C81*I80</f>
        <v>267.92999999999995</v>
      </c>
      <c r="J81" s="5">
        <f>C81*J80</f>
        <v>290.42999999999995</v>
      </c>
      <c r="K81" s="5">
        <f>C81*K80</f>
        <v>303.83999999999997</v>
      </c>
      <c r="L81" s="5">
        <f>C81*L80</f>
        <v>318.87</v>
      </c>
      <c r="M81" s="5">
        <f>C81*M80</f>
        <v>319.86</v>
      </c>
      <c r="N81" s="5">
        <f>C81*N80</f>
        <v>323.18999999999994</v>
      </c>
      <c r="O81" s="5">
        <f>C81*O80</f>
        <v>326.87999999999994</v>
      </c>
      <c r="P81" s="5">
        <f>C81*P80</f>
        <v>325.16999999999996</v>
      </c>
      <c r="Q81" s="5">
        <f>C81*Q80</f>
        <v>321.02999999999997</v>
      </c>
      <c r="R81" s="5">
        <f>C81*R80</f>
        <v>308.87999999999994</v>
      </c>
      <c r="S81" s="5">
        <f>C81*S80</f>
        <v>306.89999999999998</v>
      </c>
      <c r="T81" s="5">
        <f>C81*T80</f>
        <v>305.63999999999993</v>
      </c>
      <c r="U81" s="5">
        <f>C81*U80</f>
        <v>304.73999999999995</v>
      </c>
      <c r="V81" s="5">
        <f>C81*V80</f>
        <v>306.80999999999989</v>
      </c>
      <c r="W81" s="5">
        <f>C81*W80</f>
        <v>310.0499999999999</v>
      </c>
      <c r="X81" s="5">
        <f>C81*X80</f>
        <v>325.52999999999986</v>
      </c>
      <c r="Y81" s="5">
        <f>C81*Y80</f>
        <v>326.69999999999993</v>
      </c>
      <c r="Z81" s="5">
        <f>C81*Z80</f>
        <v>330.4799999999999</v>
      </c>
      <c r="AA81" s="5">
        <f>C81*AA80</f>
        <v>330.2999999999999</v>
      </c>
      <c r="AC81" s="9">
        <v>0.02</v>
      </c>
      <c r="AD81" s="9">
        <v>0.42</v>
      </c>
      <c r="AE81" s="9">
        <v>0.13</v>
      </c>
      <c r="AF81" s="9">
        <v>1.72</v>
      </c>
      <c r="AG81" s="9">
        <v>0.36</v>
      </c>
      <c r="AH81" s="9">
        <v>0.23</v>
      </c>
      <c r="AI81" s="9">
        <v>0.1</v>
      </c>
      <c r="AJ81" s="9">
        <v>0.14000000000000001</v>
      </c>
      <c r="AK81" s="9">
        <v>0.22</v>
      </c>
      <c r="AL81" s="9">
        <v>1.35</v>
      </c>
      <c r="AM81" s="9">
        <v>0.46</v>
      </c>
      <c r="AN81" s="9">
        <v>0.19</v>
      </c>
      <c r="AO81" s="9">
        <v>0.41</v>
      </c>
      <c r="AP81" s="9">
        <v>0.37</v>
      </c>
      <c r="AQ81" s="9">
        <v>0.11</v>
      </c>
      <c r="AR81" s="9">
        <v>1.67</v>
      </c>
      <c r="AS81" s="9">
        <v>1.49</v>
      </c>
      <c r="AT81" s="9">
        <v>2.5</v>
      </c>
      <c r="AU81" s="15">
        <v>2.2599999999999998</v>
      </c>
      <c r="AV81" s="9">
        <v>1.61</v>
      </c>
      <c r="AW81" s="9">
        <v>2.96</v>
      </c>
    </row>
    <row r="82" spans="1:49" ht="30" customHeight="1" x14ac:dyDescent="0.3">
      <c r="A82" s="3"/>
      <c r="B82" s="3"/>
      <c r="C82" s="4">
        <v>14</v>
      </c>
      <c r="D82" s="5">
        <f>D80*C82</f>
        <v>500.78000000000003</v>
      </c>
      <c r="E82" s="5">
        <f>E80*C82</f>
        <v>438.62</v>
      </c>
      <c r="F82" s="5">
        <f t="shared" ref="F82:F84" si="21">C82*$F$80</f>
        <v>449.12</v>
      </c>
      <c r="G82" s="5">
        <f t="shared" si="17"/>
        <v>446.16</v>
      </c>
      <c r="H82" s="5">
        <f>C82*H80</f>
        <v>385.14</v>
      </c>
      <c r="I82" s="5">
        <f>C82*I80</f>
        <v>416.78</v>
      </c>
      <c r="J82" s="5">
        <f>C82*J80</f>
        <v>451.78</v>
      </c>
      <c r="K82" s="5">
        <f>C82*K80</f>
        <v>472.64</v>
      </c>
      <c r="L82" s="5">
        <f>C82*L80</f>
        <v>496.02</v>
      </c>
      <c r="M82" s="5">
        <f>C82*M80</f>
        <v>497.56</v>
      </c>
      <c r="N82" s="5">
        <f>C82*N80</f>
        <v>502.73999999999995</v>
      </c>
      <c r="O82" s="5">
        <f>C82*O80</f>
        <v>508.4799999999999</v>
      </c>
      <c r="P82" s="5">
        <f>C82*P80</f>
        <v>505.81999999999994</v>
      </c>
      <c r="Q82" s="5">
        <f>C82*Q80</f>
        <v>499.37999999999994</v>
      </c>
      <c r="R82" s="5">
        <f>C82*R80</f>
        <v>480.4799999999999</v>
      </c>
      <c r="S82" s="5">
        <f>C82*S80</f>
        <v>477.39999999999992</v>
      </c>
      <c r="T82" s="5">
        <f>C82*T80</f>
        <v>475.43999999999994</v>
      </c>
      <c r="U82" s="5">
        <f>C82*U80</f>
        <v>474.03999999999991</v>
      </c>
      <c r="V82" s="5">
        <f>C82*V80</f>
        <v>477.25999999999988</v>
      </c>
      <c r="W82" s="5">
        <f>C82*W80</f>
        <v>482.29999999999984</v>
      </c>
      <c r="X82" s="5">
        <f>C82*X80</f>
        <v>506.37999999999982</v>
      </c>
      <c r="Y82" s="5">
        <f>C82*Y80</f>
        <v>508.19999999999987</v>
      </c>
      <c r="Z82" s="5">
        <f>C82*Z80</f>
        <v>514.07999999999993</v>
      </c>
      <c r="AA82" s="5">
        <f>C82*AA80</f>
        <v>513.79999999999984</v>
      </c>
      <c r="AC82" s="9">
        <v>0.02</v>
      </c>
      <c r="AD82" s="9">
        <v>0.42</v>
      </c>
      <c r="AE82" s="9">
        <v>0.13</v>
      </c>
      <c r="AF82" s="9">
        <v>1.72</v>
      </c>
      <c r="AG82" s="9">
        <v>0.36</v>
      </c>
      <c r="AH82" s="9">
        <v>0.23</v>
      </c>
      <c r="AI82" s="9">
        <v>0.1</v>
      </c>
      <c r="AJ82" s="9">
        <v>0.14000000000000001</v>
      </c>
      <c r="AK82" s="9">
        <v>0.22</v>
      </c>
      <c r="AL82" s="9">
        <v>1.35</v>
      </c>
      <c r="AM82" s="9">
        <v>0.46</v>
      </c>
      <c r="AN82" s="9">
        <v>0.19</v>
      </c>
      <c r="AO82" s="9">
        <v>0.41</v>
      </c>
      <c r="AP82" s="9">
        <v>0.37</v>
      </c>
      <c r="AQ82" s="9">
        <v>0.11</v>
      </c>
      <c r="AR82" s="9">
        <v>1.67</v>
      </c>
      <c r="AS82" s="9">
        <v>1.49</v>
      </c>
      <c r="AT82" s="9">
        <v>2.5</v>
      </c>
      <c r="AU82" s="15">
        <v>2.2599999999999998</v>
      </c>
      <c r="AV82" s="9">
        <v>1.61</v>
      </c>
      <c r="AW82" s="9">
        <v>2.96</v>
      </c>
    </row>
    <row r="83" spans="1:49" ht="30" customHeight="1" x14ac:dyDescent="0.3">
      <c r="A83" s="3"/>
      <c r="B83" s="3"/>
      <c r="C83" s="4">
        <v>19</v>
      </c>
      <c r="D83" s="5">
        <f>D80*C83</f>
        <v>679.63000000000011</v>
      </c>
      <c r="E83" s="5">
        <f>E80*C83</f>
        <v>595.27</v>
      </c>
      <c r="F83" s="5">
        <f t="shared" si="21"/>
        <v>609.52</v>
      </c>
      <c r="G83" s="5">
        <f t="shared" si="17"/>
        <v>606.55999999999995</v>
      </c>
      <c r="H83" s="5">
        <f>C83*H80</f>
        <v>522.68999999999994</v>
      </c>
      <c r="I83" s="5">
        <f>C83*I80</f>
        <v>565.62999999999988</v>
      </c>
      <c r="J83" s="5">
        <f>C83*J80</f>
        <v>613.12999999999988</v>
      </c>
      <c r="K83" s="5">
        <f>C83*K80</f>
        <v>641.43999999999994</v>
      </c>
      <c r="L83" s="5">
        <f>C83*L80</f>
        <v>673.17</v>
      </c>
      <c r="M83" s="5">
        <f>C83*M80</f>
        <v>675.26</v>
      </c>
      <c r="N83" s="5">
        <f>C83*N80</f>
        <v>682.29</v>
      </c>
      <c r="O83" s="5">
        <f>C83*O80</f>
        <v>690.07999999999993</v>
      </c>
      <c r="P83" s="5">
        <f>C83*P80</f>
        <v>686.46999999999991</v>
      </c>
      <c r="Q83" s="5">
        <f>C83*Q80</f>
        <v>677.7299999999999</v>
      </c>
      <c r="R83" s="5">
        <f>C83*R80</f>
        <v>652.07999999999993</v>
      </c>
      <c r="S83" s="5">
        <f>C83*S80</f>
        <v>647.89999999999986</v>
      </c>
      <c r="T83" s="5">
        <f>C83*T80</f>
        <v>645.2399999999999</v>
      </c>
      <c r="U83" s="5">
        <f>C83*U80</f>
        <v>643.3399999999998</v>
      </c>
      <c r="V83" s="5">
        <f>C83*V80</f>
        <v>647.70999999999981</v>
      </c>
      <c r="W83" s="5">
        <f>C83*W80</f>
        <v>654.54999999999973</v>
      </c>
      <c r="X83" s="5">
        <f>C83*X80</f>
        <v>687.22999999999979</v>
      </c>
      <c r="Y83" s="5">
        <f>C83*Y80</f>
        <v>689.69999999999982</v>
      </c>
      <c r="Z83" s="5">
        <f>C83*Z80</f>
        <v>697.67999999999984</v>
      </c>
      <c r="AA83" s="5">
        <f>C83*AA80</f>
        <v>697.29999999999973</v>
      </c>
      <c r="AC83" s="9">
        <v>0.02</v>
      </c>
      <c r="AD83" s="9">
        <v>0.42</v>
      </c>
      <c r="AE83" s="9">
        <v>0.13</v>
      </c>
      <c r="AF83" s="9">
        <v>1.72</v>
      </c>
      <c r="AG83" s="9">
        <v>0.36</v>
      </c>
      <c r="AH83" s="9">
        <v>0.23</v>
      </c>
      <c r="AI83" s="9">
        <v>0.1</v>
      </c>
      <c r="AJ83" s="9">
        <v>0.14000000000000001</v>
      </c>
      <c r="AK83" s="9">
        <v>0.22</v>
      </c>
      <c r="AL83" s="9">
        <v>1.35</v>
      </c>
      <c r="AM83" s="9">
        <v>0.46</v>
      </c>
      <c r="AN83" s="9">
        <v>0.19</v>
      </c>
      <c r="AO83" s="9">
        <v>0.41</v>
      </c>
      <c r="AP83" s="9">
        <v>0.37</v>
      </c>
      <c r="AQ83" s="9">
        <v>0.11</v>
      </c>
      <c r="AR83" s="9">
        <v>1.67</v>
      </c>
      <c r="AS83" s="9">
        <v>1.49</v>
      </c>
      <c r="AT83" s="9">
        <v>2.5</v>
      </c>
      <c r="AU83" s="15">
        <v>2.2599999999999998</v>
      </c>
      <c r="AV83" s="9">
        <v>1.61</v>
      </c>
      <c r="AW83" s="9">
        <v>2.96</v>
      </c>
    </row>
    <row r="84" spans="1:49" ht="30" customHeight="1" x14ac:dyDescent="0.3">
      <c r="A84" s="3"/>
      <c r="B84" s="3"/>
      <c r="C84" s="4">
        <v>48</v>
      </c>
      <c r="D84" s="5">
        <f>D80*C84</f>
        <v>1716.96</v>
      </c>
      <c r="E84" s="5">
        <f>E80*C84</f>
        <v>1503.8400000000001</v>
      </c>
      <c r="F84" s="5">
        <f t="shared" si="21"/>
        <v>1539.84</v>
      </c>
      <c r="G84" s="5">
        <f t="shared" si="17"/>
        <v>1536.8799999999999</v>
      </c>
      <c r="H84" s="5">
        <f>C84*H80</f>
        <v>1320.48</v>
      </c>
      <c r="I84" s="5">
        <f>C84*I80</f>
        <v>1428.9599999999998</v>
      </c>
      <c r="J84" s="5">
        <f>C84*J80</f>
        <v>1548.9599999999998</v>
      </c>
      <c r="K84" s="5">
        <f>C84*K80</f>
        <v>1620.48</v>
      </c>
      <c r="L84" s="5">
        <f>C84*L80</f>
        <v>1700.6399999999999</v>
      </c>
      <c r="M84" s="5">
        <f>C84*M80</f>
        <v>1705.92</v>
      </c>
      <c r="N84" s="5">
        <f>C84*N80</f>
        <v>1723.6799999999998</v>
      </c>
      <c r="O84" s="5">
        <f>C84*O80</f>
        <v>1743.3599999999997</v>
      </c>
      <c r="P84" s="5">
        <f>C84*P80</f>
        <v>1734.2399999999998</v>
      </c>
      <c r="Q84" s="5">
        <f>C84*Q80</f>
        <v>1712.1599999999999</v>
      </c>
      <c r="R84" s="5">
        <f>C84*R80</f>
        <v>1647.3599999999997</v>
      </c>
      <c r="S84" s="5">
        <f>C84*S80</f>
        <v>1636.7999999999997</v>
      </c>
      <c r="T84" s="5">
        <f>C84*T80</f>
        <v>1630.0799999999997</v>
      </c>
      <c r="U84" s="5">
        <f>C84*U80</f>
        <v>1625.2799999999997</v>
      </c>
      <c r="V84" s="5">
        <f>C84*V80</f>
        <v>1636.3199999999995</v>
      </c>
      <c r="W84" s="5">
        <f>C84*W80</f>
        <v>1653.5999999999995</v>
      </c>
      <c r="X84" s="5">
        <f>C84*X80</f>
        <v>1736.1599999999994</v>
      </c>
      <c r="Y84" s="5">
        <f>C84*Y80</f>
        <v>1742.3999999999996</v>
      </c>
      <c r="Z84" s="5">
        <f>C84*Z80</f>
        <v>1762.5599999999995</v>
      </c>
      <c r="AA84" s="5">
        <f>C84*AA80</f>
        <v>1761.5999999999995</v>
      </c>
      <c r="AC84" s="9">
        <v>0.02</v>
      </c>
      <c r="AD84" s="9">
        <v>0.42</v>
      </c>
      <c r="AE84" s="9">
        <v>0.13</v>
      </c>
      <c r="AF84" s="9">
        <v>1.72</v>
      </c>
      <c r="AG84" s="9">
        <v>0.36</v>
      </c>
      <c r="AH84" s="9">
        <v>0.23</v>
      </c>
      <c r="AI84" s="9">
        <v>0.1</v>
      </c>
      <c r="AJ84" s="9">
        <v>0.14000000000000001</v>
      </c>
      <c r="AK84" s="9">
        <v>0.22</v>
      </c>
      <c r="AL84" s="9">
        <v>1.35</v>
      </c>
      <c r="AM84" s="9">
        <v>0.46</v>
      </c>
      <c r="AN84" s="9">
        <v>0.19</v>
      </c>
      <c r="AO84" s="9">
        <v>0.41</v>
      </c>
      <c r="AP84" s="9">
        <v>0.37</v>
      </c>
      <c r="AQ84" s="9">
        <v>0.11</v>
      </c>
      <c r="AR84" s="9">
        <v>1.67</v>
      </c>
      <c r="AS84" s="9">
        <v>1.49</v>
      </c>
      <c r="AT84" s="9">
        <v>2.5</v>
      </c>
      <c r="AU84" s="15">
        <v>2.2599999999999998</v>
      </c>
      <c r="AV84" s="9">
        <v>1.61</v>
      </c>
      <c r="AW84" s="9">
        <v>2.96</v>
      </c>
    </row>
    <row r="85" spans="1:49" ht="30" customHeight="1" x14ac:dyDescent="0.3">
      <c r="A85" s="3" t="s">
        <v>16</v>
      </c>
      <c r="B85" s="3" t="s">
        <v>13</v>
      </c>
      <c r="C85" s="4" t="s">
        <v>7</v>
      </c>
      <c r="D85" s="5">
        <v>35.76</v>
      </c>
      <c r="E85" s="5">
        <f>D85-4.44</f>
        <v>31.319999999999997</v>
      </c>
      <c r="F85" s="5">
        <f>E85+0.75</f>
        <v>32.069999999999993</v>
      </c>
      <c r="G85" s="5">
        <f t="shared" si="17"/>
        <v>29.109999999999992</v>
      </c>
      <c r="H85" s="5">
        <f>G85-AV85</f>
        <v>27.499999999999993</v>
      </c>
      <c r="I85" s="5">
        <f>H85+AU85</f>
        <v>29.759999999999991</v>
      </c>
      <c r="J85" s="5">
        <f>I85+AT85</f>
        <v>32.259999999999991</v>
      </c>
      <c r="K85" s="5">
        <f>J85+AS85</f>
        <v>33.749999999999993</v>
      </c>
      <c r="L85" s="5">
        <f>K85+AR85</f>
        <v>35.419999999999995</v>
      </c>
      <c r="M85" s="5">
        <f>L85+AQ85</f>
        <v>35.529999999999994</v>
      </c>
      <c r="N85" s="5">
        <f>M85+AP85</f>
        <v>35.899999999999991</v>
      </c>
      <c r="O85" s="5">
        <f>N85+AO85</f>
        <v>36.309999999999988</v>
      </c>
      <c r="P85" s="5">
        <f>O85-AN85</f>
        <v>36.11999999999999</v>
      </c>
      <c r="Q85" s="5">
        <f>P85-AM85</f>
        <v>35.659999999999989</v>
      </c>
      <c r="R85" s="5">
        <f>Q85-AL85</f>
        <v>34.309999999999988</v>
      </c>
      <c r="S85" s="5">
        <f>R85-AK85</f>
        <v>34.089999999999989</v>
      </c>
      <c r="T85" s="5">
        <f>S85-AJ85</f>
        <v>33.949999999999989</v>
      </c>
      <c r="U85" s="5">
        <f>T85-AI85</f>
        <v>33.849999999999987</v>
      </c>
      <c r="V85" s="5">
        <f>U85+AH85</f>
        <v>34.079999999999984</v>
      </c>
      <c r="W85" s="5">
        <f>V85+AG85</f>
        <v>34.439999999999984</v>
      </c>
      <c r="X85" s="5">
        <f>W85+AF85</f>
        <v>36.159999999999982</v>
      </c>
      <c r="Y85" s="5">
        <f>X85+AE85</f>
        <v>36.289999999999985</v>
      </c>
      <c r="Z85" s="5">
        <f t="shared" si="18"/>
        <v>36.709999999999987</v>
      </c>
      <c r="AA85" s="5">
        <f t="shared" si="19"/>
        <v>36.689999999999984</v>
      </c>
      <c r="AC85" s="9">
        <v>0.02</v>
      </c>
      <c r="AD85" s="9">
        <v>0.42</v>
      </c>
      <c r="AE85" s="9">
        <v>0.13</v>
      </c>
      <c r="AF85" s="9">
        <v>1.72</v>
      </c>
      <c r="AG85" s="9">
        <v>0.36</v>
      </c>
      <c r="AH85" s="9">
        <v>0.23</v>
      </c>
      <c r="AI85" s="9">
        <v>0.1</v>
      </c>
      <c r="AJ85" s="9">
        <v>0.14000000000000001</v>
      </c>
      <c r="AK85" s="9">
        <v>0.22</v>
      </c>
      <c r="AL85" s="9">
        <v>1.35</v>
      </c>
      <c r="AM85" s="9">
        <v>0.46</v>
      </c>
      <c r="AN85" s="9">
        <v>0.19</v>
      </c>
      <c r="AO85" s="9">
        <v>0.41</v>
      </c>
      <c r="AP85" s="9">
        <v>0.37</v>
      </c>
      <c r="AQ85" s="9">
        <v>0.11</v>
      </c>
      <c r="AR85" s="9">
        <v>1.67</v>
      </c>
      <c r="AS85" s="9">
        <v>1.49</v>
      </c>
      <c r="AT85" s="9">
        <v>2.5</v>
      </c>
      <c r="AU85" s="15">
        <v>2.2599999999999998</v>
      </c>
      <c r="AV85" s="9">
        <v>1.61</v>
      </c>
      <c r="AW85" s="9">
        <v>2.96</v>
      </c>
    </row>
    <row r="86" spans="1:49" ht="30" customHeight="1" x14ac:dyDescent="0.3">
      <c r="A86" s="3"/>
      <c r="B86" s="3"/>
      <c r="C86" s="4">
        <v>9</v>
      </c>
      <c r="D86" s="5">
        <f>D85*C86</f>
        <v>321.83999999999997</v>
      </c>
      <c r="E86" s="5">
        <f>E85*C86</f>
        <v>281.88</v>
      </c>
      <c r="F86" s="5">
        <f>C86*$F$85</f>
        <v>288.62999999999994</v>
      </c>
      <c r="G86" s="5">
        <f t="shared" si="17"/>
        <v>285.66999999999996</v>
      </c>
      <c r="H86" s="5">
        <f>C86*H85</f>
        <v>247.49999999999994</v>
      </c>
      <c r="I86" s="5">
        <f>C86*I85</f>
        <v>267.83999999999992</v>
      </c>
      <c r="J86" s="5">
        <f>C86*J85</f>
        <v>290.33999999999992</v>
      </c>
      <c r="K86" s="5">
        <f>C86*K85</f>
        <v>303.74999999999994</v>
      </c>
      <c r="L86" s="5">
        <f>C86*L85</f>
        <v>318.77999999999997</v>
      </c>
      <c r="M86" s="5">
        <f>C86*M85</f>
        <v>319.76999999999992</v>
      </c>
      <c r="N86" s="5">
        <f>C86*N85</f>
        <v>323.09999999999991</v>
      </c>
      <c r="O86" s="5">
        <f>C86*O85</f>
        <v>326.78999999999991</v>
      </c>
      <c r="P86" s="5">
        <f>C86*P85</f>
        <v>325.07999999999993</v>
      </c>
      <c r="Q86" s="5">
        <f>C86*Q85</f>
        <v>320.93999999999988</v>
      </c>
      <c r="R86" s="5">
        <f>C86*R85</f>
        <v>308.78999999999991</v>
      </c>
      <c r="S86" s="5">
        <f>C86*S85</f>
        <v>306.80999999999989</v>
      </c>
      <c r="T86" s="5">
        <f>C86*T85</f>
        <v>305.5499999999999</v>
      </c>
      <c r="U86" s="5">
        <f>C86*U85</f>
        <v>304.64999999999986</v>
      </c>
      <c r="V86" s="5">
        <f>C86*V85</f>
        <v>306.71999999999986</v>
      </c>
      <c r="W86" s="5">
        <f>C86*W85</f>
        <v>309.95999999999987</v>
      </c>
      <c r="X86" s="5">
        <f>C86*X85</f>
        <v>325.43999999999983</v>
      </c>
      <c r="Y86" s="5">
        <f>C86*Y85</f>
        <v>326.60999999999984</v>
      </c>
      <c r="Z86" s="5">
        <f>C86*Z85</f>
        <v>330.38999999999987</v>
      </c>
      <c r="AA86" s="5">
        <f>C86*AA85</f>
        <v>330.20999999999987</v>
      </c>
      <c r="AC86" s="9">
        <v>0.02</v>
      </c>
      <c r="AD86" s="9">
        <v>0.42</v>
      </c>
      <c r="AE86" s="9">
        <v>0.13</v>
      </c>
      <c r="AF86" s="9">
        <v>1.72</v>
      </c>
      <c r="AG86" s="9">
        <v>0.36</v>
      </c>
      <c r="AH86" s="9">
        <v>0.23</v>
      </c>
      <c r="AI86" s="9">
        <v>0.1</v>
      </c>
      <c r="AJ86" s="9">
        <v>0.14000000000000001</v>
      </c>
      <c r="AK86" s="9">
        <v>0.22</v>
      </c>
      <c r="AL86" s="9">
        <v>1.35</v>
      </c>
      <c r="AM86" s="9">
        <v>0.46</v>
      </c>
      <c r="AN86" s="9">
        <v>0.19</v>
      </c>
      <c r="AO86" s="9">
        <v>0.41</v>
      </c>
      <c r="AP86" s="9">
        <v>0.37</v>
      </c>
      <c r="AQ86" s="9">
        <v>0.11</v>
      </c>
      <c r="AR86" s="9">
        <v>1.67</v>
      </c>
      <c r="AS86" s="9">
        <v>1.49</v>
      </c>
      <c r="AT86" s="9">
        <v>2.5</v>
      </c>
      <c r="AU86" s="15">
        <v>2.2599999999999998</v>
      </c>
      <c r="AV86" s="9">
        <v>1.61</v>
      </c>
      <c r="AW86" s="9">
        <v>2.96</v>
      </c>
    </row>
    <row r="87" spans="1:49" ht="30" customHeight="1" x14ac:dyDescent="0.3">
      <c r="A87" s="3"/>
      <c r="B87" s="3"/>
      <c r="C87" s="4">
        <v>14</v>
      </c>
      <c r="D87" s="5">
        <f>D85*C87</f>
        <v>500.64</v>
      </c>
      <c r="E87" s="5">
        <f>E85*C87</f>
        <v>438.47999999999996</v>
      </c>
      <c r="F87" s="5">
        <f t="shared" ref="F87:F89" si="22">C87*$F$85</f>
        <v>448.9799999999999</v>
      </c>
      <c r="G87" s="5">
        <f t="shared" si="17"/>
        <v>446.01999999999992</v>
      </c>
      <c r="H87" s="5">
        <f>C87*H85</f>
        <v>384.99999999999989</v>
      </c>
      <c r="I87" s="5">
        <f>C87*I85</f>
        <v>416.63999999999987</v>
      </c>
      <c r="J87" s="5">
        <f>C87*J85</f>
        <v>451.63999999999987</v>
      </c>
      <c r="K87" s="5">
        <f>C87*K85</f>
        <v>472.49999999999989</v>
      </c>
      <c r="L87" s="5">
        <f>C87*L85</f>
        <v>495.87999999999994</v>
      </c>
      <c r="M87" s="5">
        <f>C87*M85</f>
        <v>497.4199999999999</v>
      </c>
      <c r="N87" s="5">
        <f>C87*N85</f>
        <v>502.59999999999991</v>
      </c>
      <c r="O87" s="5">
        <f>C87*O85</f>
        <v>508.3399999999998</v>
      </c>
      <c r="P87" s="5">
        <f>C87*P85</f>
        <v>505.67999999999984</v>
      </c>
      <c r="Q87" s="5">
        <f>C87*Q85</f>
        <v>499.23999999999984</v>
      </c>
      <c r="R87" s="5">
        <f>C87*R85</f>
        <v>480.3399999999998</v>
      </c>
      <c r="S87" s="5">
        <f>C87*S85</f>
        <v>477.25999999999988</v>
      </c>
      <c r="T87" s="5">
        <f>C87*T85</f>
        <v>475.29999999999984</v>
      </c>
      <c r="U87" s="5">
        <f>C87*U85</f>
        <v>473.89999999999981</v>
      </c>
      <c r="V87" s="5">
        <f>C87*V85</f>
        <v>477.11999999999978</v>
      </c>
      <c r="W87" s="5">
        <f>C87*W85</f>
        <v>482.15999999999974</v>
      </c>
      <c r="X87" s="5">
        <f>C87*X85</f>
        <v>506.23999999999978</v>
      </c>
      <c r="Y87" s="5">
        <f>C87*Y85</f>
        <v>508.05999999999977</v>
      </c>
      <c r="Z87" s="5">
        <f>C87*Z85</f>
        <v>513.93999999999983</v>
      </c>
      <c r="AA87" s="5">
        <f>C87*AA85</f>
        <v>513.65999999999974</v>
      </c>
      <c r="AC87" s="9">
        <v>0.02</v>
      </c>
      <c r="AD87" s="9">
        <v>0.42</v>
      </c>
      <c r="AE87" s="9">
        <v>0.13</v>
      </c>
      <c r="AF87" s="9">
        <v>1.72</v>
      </c>
      <c r="AG87" s="9">
        <v>0.36</v>
      </c>
      <c r="AH87" s="9">
        <v>0.23</v>
      </c>
      <c r="AI87" s="9">
        <v>0.1</v>
      </c>
      <c r="AJ87" s="9">
        <v>0.14000000000000001</v>
      </c>
      <c r="AK87" s="9">
        <v>0.22</v>
      </c>
      <c r="AL87" s="9">
        <v>1.35</v>
      </c>
      <c r="AM87" s="9">
        <v>0.46</v>
      </c>
      <c r="AN87" s="9">
        <v>0.19</v>
      </c>
      <c r="AO87" s="9">
        <v>0.41</v>
      </c>
      <c r="AP87" s="9">
        <v>0.37</v>
      </c>
      <c r="AQ87" s="9">
        <v>0.11</v>
      </c>
      <c r="AR87" s="9">
        <v>1.67</v>
      </c>
      <c r="AS87" s="9">
        <v>1.49</v>
      </c>
      <c r="AT87" s="9">
        <v>2.5</v>
      </c>
      <c r="AU87" s="15">
        <v>2.2599999999999998</v>
      </c>
      <c r="AV87" s="9">
        <v>1.61</v>
      </c>
      <c r="AW87" s="9">
        <v>2.96</v>
      </c>
    </row>
    <row r="88" spans="1:49" ht="30" customHeight="1" x14ac:dyDescent="0.3">
      <c r="A88" s="3"/>
      <c r="B88" s="3"/>
      <c r="C88" s="4">
        <v>19</v>
      </c>
      <c r="D88" s="5">
        <f>D85*C88</f>
        <v>679.43999999999994</v>
      </c>
      <c r="E88" s="5">
        <f>E85*C88</f>
        <v>595.07999999999993</v>
      </c>
      <c r="F88" s="5">
        <f t="shared" si="22"/>
        <v>609.32999999999993</v>
      </c>
      <c r="G88" s="5">
        <f t="shared" si="17"/>
        <v>606.36999999999989</v>
      </c>
      <c r="H88" s="5">
        <f>C88*H85</f>
        <v>522.49999999999989</v>
      </c>
      <c r="I88" s="5">
        <f>C88*I85</f>
        <v>565.43999999999983</v>
      </c>
      <c r="J88" s="5">
        <f>C88*J85</f>
        <v>612.93999999999983</v>
      </c>
      <c r="K88" s="5">
        <f>C88*K85</f>
        <v>641.24999999999989</v>
      </c>
      <c r="L88" s="5">
        <f>C88*L85</f>
        <v>672.9799999999999</v>
      </c>
      <c r="M88" s="5">
        <f>C88*M85</f>
        <v>675.06999999999994</v>
      </c>
      <c r="N88" s="5">
        <f>C88*N85</f>
        <v>682.0999999999998</v>
      </c>
      <c r="O88" s="5">
        <f>C88*O85</f>
        <v>689.88999999999976</v>
      </c>
      <c r="P88" s="5">
        <f>C88*P85</f>
        <v>686.27999999999986</v>
      </c>
      <c r="Q88" s="5">
        <f>C88*Q85</f>
        <v>677.53999999999985</v>
      </c>
      <c r="R88" s="5">
        <f>C88*R85</f>
        <v>651.88999999999976</v>
      </c>
      <c r="S88" s="5">
        <f>C88*S85</f>
        <v>647.70999999999981</v>
      </c>
      <c r="T88" s="5">
        <f>C88*T85</f>
        <v>645.04999999999973</v>
      </c>
      <c r="U88" s="5">
        <f>C88*U85</f>
        <v>643.14999999999975</v>
      </c>
      <c r="V88" s="5">
        <f>C88*V85</f>
        <v>647.51999999999975</v>
      </c>
      <c r="W88" s="5">
        <f>C88*W85</f>
        <v>654.35999999999967</v>
      </c>
      <c r="X88" s="5">
        <f>C88*X85</f>
        <v>687.03999999999962</v>
      </c>
      <c r="Y88" s="5">
        <f>C88*Y85</f>
        <v>689.50999999999976</v>
      </c>
      <c r="Z88" s="5">
        <f>C88*Z85</f>
        <v>697.48999999999978</v>
      </c>
      <c r="AA88" s="5">
        <f>C88*AA85</f>
        <v>697.10999999999967</v>
      </c>
      <c r="AC88" s="9">
        <v>0.02</v>
      </c>
      <c r="AD88" s="9">
        <v>0.42</v>
      </c>
      <c r="AE88" s="9">
        <v>0.13</v>
      </c>
      <c r="AF88" s="9">
        <v>1.72</v>
      </c>
      <c r="AG88" s="9">
        <v>0.36</v>
      </c>
      <c r="AH88" s="9">
        <v>0.23</v>
      </c>
      <c r="AI88" s="9">
        <v>0.1</v>
      </c>
      <c r="AJ88" s="9">
        <v>0.14000000000000001</v>
      </c>
      <c r="AK88" s="9">
        <v>0.22</v>
      </c>
      <c r="AL88" s="9">
        <v>1.35</v>
      </c>
      <c r="AM88" s="9">
        <v>0.46</v>
      </c>
      <c r="AN88" s="9">
        <v>0.19</v>
      </c>
      <c r="AO88" s="9">
        <v>0.41</v>
      </c>
      <c r="AP88" s="9">
        <v>0.37</v>
      </c>
      <c r="AQ88" s="9">
        <v>0.11</v>
      </c>
      <c r="AR88" s="9">
        <v>1.67</v>
      </c>
      <c r="AS88" s="9">
        <v>1.49</v>
      </c>
      <c r="AT88" s="9">
        <v>2.5</v>
      </c>
      <c r="AU88" s="15">
        <v>2.2599999999999998</v>
      </c>
      <c r="AV88" s="9">
        <v>1.61</v>
      </c>
      <c r="AW88" s="9">
        <v>2.96</v>
      </c>
    </row>
    <row r="89" spans="1:49" ht="30" customHeight="1" x14ac:dyDescent="0.3">
      <c r="A89" s="3"/>
      <c r="B89" s="3"/>
      <c r="C89" s="4">
        <v>48</v>
      </c>
      <c r="D89" s="5">
        <f>D85*C89</f>
        <v>1716.48</v>
      </c>
      <c r="E89" s="5">
        <f>E85*C89</f>
        <v>1503.36</v>
      </c>
      <c r="F89" s="5">
        <f t="shared" si="22"/>
        <v>1539.3599999999997</v>
      </c>
      <c r="G89" s="5">
        <f t="shared" si="17"/>
        <v>1536.3999999999996</v>
      </c>
      <c r="H89" s="5">
        <f>C89*H85</f>
        <v>1319.9999999999995</v>
      </c>
      <c r="I89" s="5">
        <f>C89*I85</f>
        <v>1428.4799999999996</v>
      </c>
      <c r="J89" s="5">
        <f>C89*J85</f>
        <v>1548.4799999999996</v>
      </c>
      <c r="K89" s="5">
        <f>C89*K85</f>
        <v>1619.9999999999995</v>
      </c>
      <c r="L89" s="5">
        <f>C89*L85</f>
        <v>1700.1599999999999</v>
      </c>
      <c r="M89" s="5">
        <f>C89*M85</f>
        <v>1705.4399999999996</v>
      </c>
      <c r="N89" s="5">
        <f>C89*N85</f>
        <v>1723.1999999999996</v>
      </c>
      <c r="O89" s="5">
        <f>C89*O85</f>
        <v>1742.8799999999994</v>
      </c>
      <c r="P89" s="5">
        <f>C89*P85</f>
        <v>1733.7599999999995</v>
      </c>
      <c r="Q89" s="5">
        <f>C89*Q85</f>
        <v>1711.6799999999994</v>
      </c>
      <c r="R89" s="5">
        <f>C89*R85</f>
        <v>1646.8799999999994</v>
      </c>
      <c r="S89" s="5">
        <f>C89*S85</f>
        <v>1636.3199999999995</v>
      </c>
      <c r="T89" s="5">
        <f>C89*T85</f>
        <v>1629.5999999999995</v>
      </c>
      <c r="U89" s="5">
        <f>C89*U85</f>
        <v>1624.7999999999993</v>
      </c>
      <c r="V89" s="5">
        <f>C89*V85</f>
        <v>1635.8399999999992</v>
      </c>
      <c r="W89" s="5">
        <f>C89*W85</f>
        <v>1653.1199999999992</v>
      </c>
      <c r="X89" s="5">
        <f>C89*X85</f>
        <v>1735.6799999999992</v>
      </c>
      <c r="Y89" s="5">
        <f>C89*Y85</f>
        <v>1741.9199999999992</v>
      </c>
      <c r="Z89" s="5">
        <f>C89*Z85</f>
        <v>1762.0799999999995</v>
      </c>
      <c r="AA89" s="5">
        <f>C89*AA85</f>
        <v>1761.1199999999992</v>
      </c>
      <c r="AC89" s="9">
        <v>0.02</v>
      </c>
      <c r="AD89" s="9">
        <v>0.42</v>
      </c>
      <c r="AE89" s="9">
        <v>0.13</v>
      </c>
      <c r="AF89" s="9">
        <v>1.72</v>
      </c>
      <c r="AG89" s="9">
        <v>0.36</v>
      </c>
      <c r="AH89" s="9">
        <v>0.23</v>
      </c>
      <c r="AI89" s="9">
        <v>0.1</v>
      </c>
      <c r="AJ89" s="9">
        <v>0.14000000000000001</v>
      </c>
      <c r="AK89" s="9">
        <v>0.22</v>
      </c>
      <c r="AL89" s="9">
        <v>1.35</v>
      </c>
      <c r="AM89" s="9">
        <v>0.46</v>
      </c>
      <c r="AN89" s="9">
        <v>0.19</v>
      </c>
      <c r="AO89" s="9">
        <v>0.41</v>
      </c>
      <c r="AP89" s="9">
        <v>0.37</v>
      </c>
      <c r="AQ89" s="9">
        <v>0.11</v>
      </c>
      <c r="AR89" s="9">
        <v>1.67</v>
      </c>
      <c r="AS89" s="9">
        <v>1.49</v>
      </c>
      <c r="AT89" s="9">
        <v>2.5</v>
      </c>
      <c r="AU89" s="15">
        <v>2.2599999999999998</v>
      </c>
      <c r="AV89" s="9">
        <v>1.61</v>
      </c>
      <c r="AW89" s="9">
        <v>2.96</v>
      </c>
    </row>
    <row r="90" spans="1:49" ht="30" customHeight="1" x14ac:dyDescent="0.3">
      <c r="A90" s="3" t="s">
        <v>16</v>
      </c>
      <c r="B90" s="3" t="s">
        <v>14</v>
      </c>
      <c r="C90" s="4" t="s">
        <v>7</v>
      </c>
      <c r="D90" s="5">
        <v>35.840000000000003</v>
      </c>
      <c r="E90" s="5">
        <f>D90-4.44</f>
        <v>31.400000000000002</v>
      </c>
      <c r="F90" s="5">
        <f>E90+0.75</f>
        <v>32.150000000000006</v>
      </c>
      <c r="G90" s="5">
        <f t="shared" si="17"/>
        <v>29.190000000000005</v>
      </c>
      <c r="H90" s="5">
        <f>G90-AV90</f>
        <v>27.580000000000005</v>
      </c>
      <c r="I90" s="5">
        <f>H90+AU90</f>
        <v>29.840000000000003</v>
      </c>
      <c r="J90" s="5">
        <f>I90+AT90</f>
        <v>32.340000000000003</v>
      </c>
      <c r="K90" s="5">
        <f>J90+AS90</f>
        <v>33.830000000000005</v>
      </c>
      <c r="L90" s="5">
        <f>K90+AR90</f>
        <v>35.500000000000007</v>
      </c>
      <c r="M90" s="5">
        <f>L90+AQ90</f>
        <v>35.610000000000007</v>
      </c>
      <c r="N90" s="5">
        <f>M90+AP90</f>
        <v>35.980000000000004</v>
      </c>
      <c r="O90" s="5">
        <f>N90+AO90</f>
        <v>36.39</v>
      </c>
      <c r="P90" s="5">
        <f>O90-AN90</f>
        <v>36.200000000000003</v>
      </c>
      <c r="Q90" s="5">
        <f>P90-AM90</f>
        <v>35.74</v>
      </c>
      <c r="R90" s="5">
        <f>Q90-AL90</f>
        <v>34.39</v>
      </c>
      <c r="S90" s="5">
        <f>R90-AK90</f>
        <v>34.17</v>
      </c>
      <c r="T90" s="5">
        <f>S90-AJ90</f>
        <v>34.03</v>
      </c>
      <c r="U90" s="5">
        <f>T90-AI90</f>
        <v>33.93</v>
      </c>
      <c r="V90" s="5">
        <f>U90+AH90</f>
        <v>34.159999999999997</v>
      </c>
      <c r="W90" s="5">
        <f>V90+AG90</f>
        <v>34.519999999999996</v>
      </c>
      <c r="X90" s="5">
        <f>W90+AF90</f>
        <v>36.239999999999995</v>
      </c>
      <c r="Y90" s="5">
        <f>X90+AE90</f>
        <v>36.369999999999997</v>
      </c>
      <c r="Z90" s="5">
        <f t="shared" si="18"/>
        <v>36.79</v>
      </c>
      <c r="AA90" s="5">
        <f t="shared" si="19"/>
        <v>36.769999999999996</v>
      </c>
      <c r="AC90" s="9">
        <v>0.02</v>
      </c>
      <c r="AD90" s="9">
        <v>0.42</v>
      </c>
      <c r="AE90" s="9">
        <v>0.13</v>
      </c>
      <c r="AF90" s="9">
        <v>1.72</v>
      </c>
      <c r="AG90" s="9">
        <v>0.36</v>
      </c>
      <c r="AH90" s="9">
        <v>0.23</v>
      </c>
      <c r="AI90" s="9">
        <v>0.1</v>
      </c>
      <c r="AJ90" s="9">
        <v>0.14000000000000001</v>
      </c>
      <c r="AK90" s="9">
        <v>0.22</v>
      </c>
      <c r="AL90" s="9">
        <v>1.35</v>
      </c>
      <c r="AM90" s="9">
        <v>0.46</v>
      </c>
      <c r="AN90" s="9">
        <v>0.19</v>
      </c>
      <c r="AO90" s="9">
        <v>0.41</v>
      </c>
      <c r="AP90" s="9">
        <v>0.37</v>
      </c>
      <c r="AQ90" s="9">
        <v>0.11</v>
      </c>
      <c r="AR90" s="9">
        <v>1.67</v>
      </c>
      <c r="AS90" s="9">
        <v>1.49</v>
      </c>
      <c r="AT90" s="9">
        <v>2.5</v>
      </c>
      <c r="AU90" s="15">
        <v>2.2599999999999998</v>
      </c>
      <c r="AV90" s="9">
        <v>1.61</v>
      </c>
      <c r="AW90" s="9">
        <v>2.96</v>
      </c>
    </row>
    <row r="91" spans="1:49" ht="30" customHeight="1" x14ac:dyDescent="0.3">
      <c r="A91" s="3"/>
      <c r="B91" s="3"/>
      <c r="C91" s="4">
        <v>9</v>
      </c>
      <c r="D91" s="5">
        <f>D90*C91</f>
        <v>322.56000000000006</v>
      </c>
      <c r="E91" s="5">
        <f>E90*C91</f>
        <v>282.60000000000002</v>
      </c>
      <c r="F91" s="5">
        <f>C91*$F$90</f>
        <v>289.35000000000002</v>
      </c>
      <c r="G91" s="5">
        <f t="shared" si="17"/>
        <v>286.39000000000004</v>
      </c>
      <c r="H91" s="5">
        <f>C91*H90</f>
        <v>248.22000000000006</v>
      </c>
      <c r="I91" s="5">
        <f>C91*I90</f>
        <v>268.56000000000006</v>
      </c>
      <c r="J91" s="5">
        <f>C91*J90</f>
        <v>291.06000000000006</v>
      </c>
      <c r="K91" s="5">
        <f>C91*K90</f>
        <v>304.47000000000003</v>
      </c>
      <c r="L91" s="5">
        <f>C91*L90</f>
        <v>319.50000000000006</v>
      </c>
      <c r="M91" s="5">
        <f>C91*M90</f>
        <v>320.49000000000007</v>
      </c>
      <c r="N91" s="5">
        <f>C91*N90</f>
        <v>323.82000000000005</v>
      </c>
      <c r="O91" s="5">
        <f>C91*O90</f>
        <v>327.51</v>
      </c>
      <c r="P91" s="5">
        <f>C91*P90</f>
        <v>325.8</v>
      </c>
      <c r="Q91" s="5">
        <f>C91*Q90</f>
        <v>321.66000000000003</v>
      </c>
      <c r="R91" s="5">
        <f>C91*R90</f>
        <v>309.51</v>
      </c>
      <c r="S91" s="5">
        <f>C91*S90</f>
        <v>307.53000000000003</v>
      </c>
      <c r="T91" s="5">
        <f>C91*T90</f>
        <v>306.27</v>
      </c>
      <c r="U91" s="5">
        <f>C91*U90</f>
        <v>305.37</v>
      </c>
      <c r="V91" s="5">
        <f>C91*V90</f>
        <v>307.43999999999994</v>
      </c>
      <c r="W91" s="5">
        <f>C91*W90</f>
        <v>310.67999999999995</v>
      </c>
      <c r="X91" s="5">
        <f>C91*X90</f>
        <v>326.15999999999997</v>
      </c>
      <c r="Y91" s="5">
        <f>C91*Y90</f>
        <v>327.33</v>
      </c>
      <c r="Z91" s="5">
        <f>C91*Z90</f>
        <v>331.11</v>
      </c>
      <c r="AA91" s="5">
        <f>C91*AA90</f>
        <v>330.92999999999995</v>
      </c>
      <c r="AC91" s="9">
        <v>0.02</v>
      </c>
      <c r="AD91" s="9">
        <v>0.42</v>
      </c>
      <c r="AE91" s="9">
        <v>0.13</v>
      </c>
      <c r="AF91" s="9">
        <v>1.72</v>
      </c>
      <c r="AG91" s="9">
        <v>0.36</v>
      </c>
      <c r="AH91" s="9">
        <v>0.23</v>
      </c>
      <c r="AI91" s="9">
        <v>0.1</v>
      </c>
      <c r="AJ91" s="9">
        <v>0.14000000000000001</v>
      </c>
      <c r="AK91" s="9">
        <v>0.22</v>
      </c>
      <c r="AL91" s="9">
        <v>1.35</v>
      </c>
      <c r="AM91" s="9">
        <v>0.46</v>
      </c>
      <c r="AN91" s="9">
        <v>0.19</v>
      </c>
      <c r="AO91" s="9">
        <v>0.41</v>
      </c>
      <c r="AP91" s="9">
        <v>0.37</v>
      </c>
      <c r="AQ91" s="9">
        <v>0.11</v>
      </c>
      <c r="AR91" s="9">
        <v>1.67</v>
      </c>
      <c r="AS91" s="9">
        <v>1.49</v>
      </c>
      <c r="AT91" s="9">
        <v>2.5</v>
      </c>
      <c r="AU91" s="15">
        <v>2.2599999999999998</v>
      </c>
      <c r="AV91" s="9">
        <v>1.61</v>
      </c>
      <c r="AW91" s="9">
        <v>2.96</v>
      </c>
    </row>
    <row r="92" spans="1:49" ht="30" customHeight="1" x14ac:dyDescent="0.3">
      <c r="A92" s="3"/>
      <c r="B92" s="3"/>
      <c r="C92" s="4">
        <v>14</v>
      </c>
      <c r="D92" s="5">
        <f>D90*C92</f>
        <v>501.76000000000005</v>
      </c>
      <c r="E92" s="5">
        <f>E90*C92</f>
        <v>439.6</v>
      </c>
      <c r="F92" s="5">
        <f t="shared" ref="F92:F94" si="23">C92*$F$90</f>
        <v>450.10000000000008</v>
      </c>
      <c r="G92" s="5">
        <f t="shared" si="17"/>
        <v>447.1400000000001</v>
      </c>
      <c r="H92" s="5">
        <f>C92*H90</f>
        <v>386.12000000000006</v>
      </c>
      <c r="I92" s="5">
        <f>C91*I90</f>
        <v>268.56000000000006</v>
      </c>
      <c r="J92" s="5">
        <f>C92*J90</f>
        <v>452.76000000000005</v>
      </c>
      <c r="K92" s="5">
        <f>C92*K90</f>
        <v>473.62000000000006</v>
      </c>
      <c r="L92" s="5">
        <f>C92*L90</f>
        <v>497.00000000000011</v>
      </c>
      <c r="M92" s="5">
        <f>C92*M90</f>
        <v>498.54000000000008</v>
      </c>
      <c r="N92" s="5">
        <f>C92*N90</f>
        <v>503.72</v>
      </c>
      <c r="O92" s="5">
        <f>C92*O90</f>
        <v>509.46000000000004</v>
      </c>
      <c r="P92" s="5">
        <f>C92*P90</f>
        <v>506.80000000000007</v>
      </c>
      <c r="Q92" s="5">
        <f>C92*Q90</f>
        <v>500.36</v>
      </c>
      <c r="R92" s="5">
        <f>C92*R90</f>
        <v>481.46000000000004</v>
      </c>
      <c r="S92" s="5">
        <f>C92*S90</f>
        <v>478.38</v>
      </c>
      <c r="T92" s="5">
        <f>C92*T90</f>
        <v>476.42</v>
      </c>
      <c r="U92" s="5">
        <f>C92*U90</f>
        <v>475.02</v>
      </c>
      <c r="V92" s="5">
        <f>C92*V90</f>
        <v>478.23999999999995</v>
      </c>
      <c r="W92" s="5">
        <f>C92*W90</f>
        <v>483.28</v>
      </c>
      <c r="X92" s="5">
        <f>C92*X90</f>
        <v>507.3599999999999</v>
      </c>
      <c r="Y92" s="5">
        <f>C92*Y90</f>
        <v>509.17999999999995</v>
      </c>
      <c r="Z92" s="5">
        <f>C92*Z90</f>
        <v>515.05999999999995</v>
      </c>
      <c r="AA92" s="5">
        <f>C92*AA90</f>
        <v>514.78</v>
      </c>
      <c r="AC92" s="9">
        <v>0.02</v>
      </c>
      <c r="AD92" s="9">
        <v>0.42</v>
      </c>
      <c r="AE92" s="9">
        <v>0.13</v>
      </c>
      <c r="AF92" s="9">
        <v>1.72</v>
      </c>
      <c r="AG92" s="9">
        <v>0.36</v>
      </c>
      <c r="AH92" s="9">
        <v>0.23</v>
      </c>
      <c r="AI92" s="9">
        <v>0.1</v>
      </c>
      <c r="AJ92" s="9">
        <v>0.14000000000000001</v>
      </c>
      <c r="AK92" s="9">
        <v>0.22</v>
      </c>
      <c r="AL92" s="9">
        <v>1.35</v>
      </c>
      <c r="AM92" s="9">
        <v>0.46</v>
      </c>
      <c r="AN92" s="9">
        <v>0.19</v>
      </c>
      <c r="AO92" s="9">
        <v>0.41</v>
      </c>
      <c r="AP92" s="9">
        <v>0.37</v>
      </c>
      <c r="AQ92" s="9">
        <v>0.11</v>
      </c>
      <c r="AR92" s="9">
        <v>1.67</v>
      </c>
      <c r="AS92" s="9">
        <v>1.49</v>
      </c>
      <c r="AT92" s="9">
        <v>2.5</v>
      </c>
      <c r="AU92" s="15">
        <v>2.2599999999999998</v>
      </c>
      <c r="AV92" s="9">
        <v>1.61</v>
      </c>
      <c r="AW92" s="9">
        <v>2.96</v>
      </c>
    </row>
    <row r="93" spans="1:49" ht="30" customHeight="1" x14ac:dyDescent="0.3">
      <c r="A93" s="3"/>
      <c r="B93" s="3"/>
      <c r="C93" s="4">
        <v>19</v>
      </c>
      <c r="D93" s="5">
        <f>D90*C93</f>
        <v>680.96</v>
      </c>
      <c r="E93" s="5">
        <f>E90*C93</f>
        <v>596.6</v>
      </c>
      <c r="F93" s="5">
        <f t="shared" si="23"/>
        <v>610.85000000000014</v>
      </c>
      <c r="G93" s="5">
        <f t="shared" si="17"/>
        <v>607.8900000000001</v>
      </c>
      <c r="H93" s="5">
        <f>C93*H90</f>
        <v>524.0200000000001</v>
      </c>
      <c r="I93" s="5">
        <f>C93*I90</f>
        <v>566.96</v>
      </c>
      <c r="J93" s="5">
        <f>C93*J90</f>
        <v>614.46</v>
      </c>
      <c r="K93" s="5">
        <f>C93*K90</f>
        <v>642.7700000000001</v>
      </c>
      <c r="L93" s="5">
        <f>C93*L90</f>
        <v>674.50000000000011</v>
      </c>
      <c r="M93" s="5">
        <f>C93*M90</f>
        <v>676.59000000000015</v>
      </c>
      <c r="N93" s="5">
        <f>C93*N90</f>
        <v>683.62000000000012</v>
      </c>
      <c r="O93" s="5">
        <f>C93*O90</f>
        <v>691.41</v>
      </c>
      <c r="P93" s="5">
        <f>C93*P90</f>
        <v>687.80000000000007</v>
      </c>
      <c r="Q93" s="5">
        <f>C93*Q90</f>
        <v>679.06000000000006</v>
      </c>
      <c r="R93" s="5">
        <f>C93*R90</f>
        <v>653.41</v>
      </c>
      <c r="S93" s="5">
        <f>C93*S90</f>
        <v>649.23</v>
      </c>
      <c r="T93" s="5">
        <f>C93*T90</f>
        <v>646.57000000000005</v>
      </c>
      <c r="U93" s="5">
        <f>C93*U90</f>
        <v>644.66999999999996</v>
      </c>
      <c r="V93" s="5">
        <f>C93*V90</f>
        <v>649.04</v>
      </c>
      <c r="W93" s="5">
        <f>C93*W90</f>
        <v>655.87999999999988</v>
      </c>
      <c r="X93" s="5">
        <f>C93*X90</f>
        <v>688.56</v>
      </c>
      <c r="Y93" s="5">
        <f>C93*Y90</f>
        <v>691.03</v>
      </c>
      <c r="Z93" s="5">
        <f>C93*Z90</f>
        <v>699.01</v>
      </c>
      <c r="AA93" s="5">
        <f>C93*AA90</f>
        <v>698.62999999999988</v>
      </c>
      <c r="AC93" s="9">
        <v>0.02</v>
      </c>
      <c r="AD93" s="9">
        <v>0.42</v>
      </c>
      <c r="AE93" s="9">
        <v>0.13</v>
      </c>
      <c r="AF93" s="9">
        <v>1.72</v>
      </c>
      <c r="AG93" s="9">
        <v>0.36</v>
      </c>
      <c r="AH93" s="9">
        <v>0.23</v>
      </c>
      <c r="AI93" s="9">
        <v>0.1</v>
      </c>
      <c r="AJ93" s="9">
        <v>0.14000000000000001</v>
      </c>
      <c r="AK93" s="9">
        <v>0.22</v>
      </c>
      <c r="AL93" s="9">
        <v>1.35</v>
      </c>
      <c r="AM93" s="9">
        <v>0.46</v>
      </c>
      <c r="AN93" s="9">
        <v>0.19</v>
      </c>
      <c r="AO93" s="9">
        <v>0.41</v>
      </c>
      <c r="AP93" s="9">
        <v>0.37</v>
      </c>
      <c r="AQ93" s="9">
        <v>0.11</v>
      </c>
      <c r="AR93" s="9">
        <v>1.67</v>
      </c>
      <c r="AS93" s="9">
        <v>1.49</v>
      </c>
      <c r="AT93" s="9">
        <v>2.5</v>
      </c>
      <c r="AU93" s="15">
        <v>2.2599999999999998</v>
      </c>
      <c r="AV93" s="9">
        <v>1.61</v>
      </c>
      <c r="AW93" s="9">
        <v>2.96</v>
      </c>
    </row>
    <row r="94" spans="1:49" ht="30" customHeight="1" x14ac:dyDescent="0.3">
      <c r="A94" s="3"/>
      <c r="B94" s="3"/>
      <c r="C94" s="4">
        <v>48</v>
      </c>
      <c r="D94" s="5">
        <f>D90*C94</f>
        <v>1720.3200000000002</v>
      </c>
      <c r="E94" s="5">
        <f>E90*C94</f>
        <v>1507.2</v>
      </c>
      <c r="F94" s="5">
        <f t="shared" si="23"/>
        <v>1543.2000000000003</v>
      </c>
      <c r="G94" s="5">
        <f t="shared" si="17"/>
        <v>1540.2400000000002</v>
      </c>
      <c r="H94" s="5">
        <f>C94*H90</f>
        <v>1323.8400000000001</v>
      </c>
      <c r="I94" s="5">
        <f>C94*I90</f>
        <v>1432.3200000000002</v>
      </c>
      <c r="J94" s="5">
        <f>C94*J90</f>
        <v>1552.3200000000002</v>
      </c>
      <c r="K94" s="5">
        <f>C94*K90</f>
        <v>1623.8400000000001</v>
      </c>
      <c r="L94" s="5">
        <f>C94*L90</f>
        <v>1704.0000000000005</v>
      </c>
      <c r="M94" s="5">
        <f>C94*M90</f>
        <v>1709.2800000000002</v>
      </c>
      <c r="N94" s="5">
        <f>C94*N90</f>
        <v>1727.0400000000002</v>
      </c>
      <c r="O94" s="5">
        <f>C94*O90</f>
        <v>1746.72</v>
      </c>
      <c r="P94" s="5">
        <f>C94*P90</f>
        <v>1737.6000000000001</v>
      </c>
      <c r="Q94" s="5">
        <f>C94*Q90</f>
        <v>1715.52</v>
      </c>
      <c r="R94" s="5">
        <f>C94*R90</f>
        <v>1650.72</v>
      </c>
      <c r="S94" s="5">
        <f>C94*S90</f>
        <v>1640.16</v>
      </c>
      <c r="T94" s="5">
        <f>C94*T90</f>
        <v>1633.44</v>
      </c>
      <c r="U94" s="5">
        <f>C94*U90</f>
        <v>1628.6399999999999</v>
      </c>
      <c r="V94" s="5">
        <f>C94*V90</f>
        <v>1639.6799999999998</v>
      </c>
      <c r="W94" s="5">
        <f>C94*W90</f>
        <v>1656.9599999999998</v>
      </c>
      <c r="X94" s="5">
        <f>C94*X90</f>
        <v>1739.5199999999998</v>
      </c>
      <c r="Y94" s="5">
        <f>C94*Y90</f>
        <v>1745.7599999999998</v>
      </c>
      <c r="Z94" s="5">
        <f>C94*Z90</f>
        <v>1765.92</v>
      </c>
      <c r="AA94" s="5">
        <f>C94*AA90</f>
        <v>1764.9599999999998</v>
      </c>
      <c r="AC94" s="9">
        <v>0.02</v>
      </c>
      <c r="AD94" s="9">
        <v>0.42</v>
      </c>
      <c r="AE94" s="9">
        <v>0.13</v>
      </c>
      <c r="AF94" s="9">
        <v>1.72</v>
      </c>
      <c r="AG94" s="9">
        <v>0.36</v>
      </c>
      <c r="AH94" s="9">
        <v>0.23</v>
      </c>
      <c r="AI94" s="9">
        <v>0.1</v>
      </c>
      <c r="AJ94" s="9">
        <v>0.14000000000000001</v>
      </c>
      <c r="AK94" s="9">
        <v>0.22</v>
      </c>
      <c r="AL94" s="9">
        <v>1.35</v>
      </c>
      <c r="AM94" s="9">
        <v>0.46</v>
      </c>
      <c r="AN94" s="9">
        <v>0.19</v>
      </c>
      <c r="AO94" s="9">
        <v>0.41</v>
      </c>
      <c r="AP94" s="9">
        <v>0.37</v>
      </c>
      <c r="AQ94" s="9">
        <v>0.11</v>
      </c>
      <c r="AR94" s="9">
        <v>1.67</v>
      </c>
      <c r="AS94" s="9">
        <v>1.49</v>
      </c>
      <c r="AT94" s="9">
        <v>2.5</v>
      </c>
      <c r="AU94" s="15">
        <v>2.2599999999999998</v>
      </c>
      <c r="AV94" s="9">
        <v>1.61</v>
      </c>
      <c r="AW94" s="9">
        <v>2.96</v>
      </c>
    </row>
    <row r="95" spans="1:49" ht="30" customHeight="1" x14ac:dyDescent="0.3">
      <c r="A95" s="3" t="s">
        <v>16</v>
      </c>
      <c r="B95" s="3" t="s">
        <v>15</v>
      </c>
      <c r="C95" s="4" t="s">
        <v>7</v>
      </c>
      <c r="D95" s="5">
        <v>35.71</v>
      </c>
      <c r="E95" s="5">
        <f>D95-4.44</f>
        <v>31.27</v>
      </c>
      <c r="F95" s="5">
        <f>E95+0.75</f>
        <v>32.019999999999996</v>
      </c>
      <c r="G95" s="5">
        <f t="shared" si="17"/>
        <v>29.059999999999995</v>
      </c>
      <c r="H95" s="5">
        <f>G95-AV95</f>
        <v>27.449999999999996</v>
      </c>
      <c r="I95" s="5">
        <f>H95+AU95</f>
        <v>29.709999999999994</v>
      </c>
      <c r="J95" s="5">
        <f>I95+AT95</f>
        <v>32.209999999999994</v>
      </c>
      <c r="K95" s="5">
        <f>J95+AS95</f>
        <v>33.699999999999996</v>
      </c>
      <c r="L95" s="5">
        <f>K95+AR95</f>
        <v>35.369999999999997</v>
      </c>
      <c r="M95" s="5">
        <f>L95+AQ95</f>
        <v>35.479999999999997</v>
      </c>
      <c r="N95" s="5">
        <f>M95+AP95</f>
        <v>35.849999999999994</v>
      </c>
      <c r="O95" s="5">
        <f>N95+AO95</f>
        <v>36.259999999999991</v>
      </c>
      <c r="P95" s="5">
        <f>O95-AN95</f>
        <v>36.069999999999993</v>
      </c>
      <c r="Q95" s="5">
        <f>P95-AM95</f>
        <v>35.609999999999992</v>
      </c>
      <c r="R95" s="5">
        <f>Q95-AL95</f>
        <v>34.259999999999991</v>
      </c>
      <c r="S95" s="5">
        <f>R95-AK95</f>
        <v>34.039999999999992</v>
      </c>
      <c r="T95" s="5">
        <f>S95-AJ95</f>
        <v>33.899999999999991</v>
      </c>
      <c r="U95" s="5">
        <f>T95-AI95</f>
        <v>33.79999999999999</v>
      </c>
      <c r="V95" s="5">
        <f>U95+AH95</f>
        <v>34.029999999999987</v>
      </c>
      <c r="W95" s="5">
        <f>V95+AG95</f>
        <v>34.389999999999986</v>
      </c>
      <c r="X95" s="5">
        <f>W95+AF95</f>
        <v>36.109999999999985</v>
      </c>
      <c r="Y95" s="5">
        <f>X95+AE95</f>
        <v>36.239999999999988</v>
      </c>
      <c r="Z95" s="5">
        <f t="shared" si="18"/>
        <v>36.659999999999989</v>
      </c>
      <c r="AA95" s="5">
        <f t="shared" si="19"/>
        <v>36.639999999999986</v>
      </c>
      <c r="AC95" s="9">
        <v>0.02</v>
      </c>
      <c r="AD95" s="9">
        <v>0.42</v>
      </c>
      <c r="AE95" s="9">
        <v>0.13</v>
      </c>
      <c r="AF95" s="9">
        <v>1.72</v>
      </c>
      <c r="AG95" s="9">
        <v>0.36</v>
      </c>
      <c r="AH95" s="9">
        <v>0.23</v>
      </c>
      <c r="AI95" s="9">
        <v>0.1</v>
      </c>
      <c r="AJ95" s="9">
        <v>0.14000000000000001</v>
      </c>
      <c r="AK95" s="9">
        <v>0.22</v>
      </c>
      <c r="AL95" s="9">
        <v>1.35</v>
      </c>
      <c r="AM95" s="9">
        <v>0.46</v>
      </c>
      <c r="AN95" s="9">
        <v>0.19</v>
      </c>
      <c r="AO95" s="9">
        <v>0.41</v>
      </c>
      <c r="AP95" s="9">
        <v>0.37</v>
      </c>
      <c r="AQ95" s="9">
        <v>0.11</v>
      </c>
      <c r="AR95" s="9">
        <v>1.67</v>
      </c>
      <c r="AS95" s="9">
        <v>1.49</v>
      </c>
      <c r="AT95" s="9">
        <v>2.5</v>
      </c>
      <c r="AU95" s="15">
        <v>2.2599999999999998</v>
      </c>
      <c r="AV95" s="9">
        <v>1.61</v>
      </c>
      <c r="AW95" s="9">
        <v>2.96</v>
      </c>
    </row>
    <row r="96" spans="1:49" ht="30" customHeight="1" x14ac:dyDescent="0.3">
      <c r="A96" s="3"/>
      <c r="B96" s="3"/>
      <c r="C96" s="4">
        <v>9</v>
      </c>
      <c r="D96" s="5">
        <f>D95*C96</f>
        <v>321.39</v>
      </c>
      <c r="E96" s="5">
        <f>E95*C96</f>
        <v>281.43</v>
      </c>
      <c r="F96" s="5">
        <f>C96*$F$95</f>
        <v>288.17999999999995</v>
      </c>
      <c r="G96" s="5">
        <f t="shared" si="17"/>
        <v>285.21999999999997</v>
      </c>
      <c r="H96" s="5">
        <f>C96*H95</f>
        <v>247.04999999999995</v>
      </c>
      <c r="I96" s="5">
        <f>C96*I95</f>
        <v>267.38999999999993</v>
      </c>
      <c r="J96" s="5">
        <f>C96*J95</f>
        <v>289.88999999999993</v>
      </c>
      <c r="K96" s="5">
        <f>C96*K95</f>
        <v>303.29999999999995</v>
      </c>
      <c r="L96" s="5">
        <f>C96*L95</f>
        <v>318.33</v>
      </c>
      <c r="M96" s="5">
        <f>C96*M95</f>
        <v>319.32</v>
      </c>
      <c r="N96" s="5">
        <f>C96*N95</f>
        <v>322.64999999999998</v>
      </c>
      <c r="O96" s="5">
        <f>C96*O95</f>
        <v>326.33999999999992</v>
      </c>
      <c r="P96" s="5">
        <f>C96*P95</f>
        <v>324.62999999999994</v>
      </c>
      <c r="Q96" s="5">
        <f>C96*Q95</f>
        <v>320.48999999999995</v>
      </c>
      <c r="R96" s="5">
        <f>C96*R95</f>
        <v>308.33999999999992</v>
      </c>
      <c r="S96" s="5">
        <f>C96*S95</f>
        <v>306.3599999999999</v>
      </c>
      <c r="T96" s="5">
        <f>C96*T95</f>
        <v>305.09999999999991</v>
      </c>
      <c r="U96" s="5">
        <f>C96*U95</f>
        <v>304.19999999999993</v>
      </c>
      <c r="V96" s="5">
        <f>C96*V95</f>
        <v>306.26999999999987</v>
      </c>
      <c r="W96" s="5">
        <f>C96*W95</f>
        <v>309.50999999999988</v>
      </c>
      <c r="X96" s="5">
        <f>C96*X95</f>
        <v>324.9899999999999</v>
      </c>
      <c r="Y96" s="5">
        <f>C96*Y95</f>
        <v>326.15999999999991</v>
      </c>
      <c r="Z96" s="5">
        <f>C96*Z95</f>
        <v>329.93999999999988</v>
      </c>
      <c r="AA96" s="5">
        <f>C96*AA95</f>
        <v>329.75999999999988</v>
      </c>
      <c r="AC96" s="9">
        <v>0.02</v>
      </c>
      <c r="AD96" s="9">
        <v>0.42</v>
      </c>
      <c r="AE96" s="9">
        <v>0.13</v>
      </c>
      <c r="AF96" s="9">
        <v>1.72</v>
      </c>
      <c r="AG96" s="9">
        <v>0.36</v>
      </c>
      <c r="AH96" s="9">
        <v>0.23</v>
      </c>
      <c r="AI96" s="9">
        <v>0.1</v>
      </c>
      <c r="AJ96" s="9">
        <v>0.14000000000000001</v>
      </c>
      <c r="AK96" s="9">
        <v>0.22</v>
      </c>
      <c r="AL96" s="9">
        <v>1.35</v>
      </c>
      <c r="AM96" s="9">
        <v>0.46</v>
      </c>
      <c r="AN96" s="9">
        <v>0.19</v>
      </c>
      <c r="AO96" s="9">
        <v>0.41</v>
      </c>
      <c r="AP96" s="9">
        <v>0.37</v>
      </c>
      <c r="AQ96" s="9">
        <v>0.11</v>
      </c>
      <c r="AR96" s="9">
        <v>1.67</v>
      </c>
      <c r="AS96" s="9">
        <v>1.49</v>
      </c>
      <c r="AT96" s="9">
        <v>2.5</v>
      </c>
      <c r="AU96" s="15">
        <v>2.2599999999999998</v>
      </c>
      <c r="AV96" s="9">
        <v>1.61</v>
      </c>
      <c r="AW96" s="9">
        <v>2.96</v>
      </c>
    </row>
    <row r="97" spans="1:49" ht="30" customHeight="1" x14ac:dyDescent="0.3">
      <c r="A97" s="3"/>
      <c r="B97" s="3"/>
      <c r="C97" s="4">
        <v>14</v>
      </c>
      <c r="D97" s="5">
        <f>D95*C97</f>
        <v>499.94</v>
      </c>
      <c r="E97" s="5">
        <f>E95*C97</f>
        <v>437.78</v>
      </c>
      <c r="F97" s="5">
        <f t="shared" ref="F97:F98" si="24">C97*$F$95</f>
        <v>448.28</v>
      </c>
      <c r="G97" s="5">
        <f t="shared" si="17"/>
        <v>445.32</v>
      </c>
      <c r="H97" s="5">
        <f>C97*H95</f>
        <v>384.29999999999995</v>
      </c>
      <c r="I97" s="5">
        <f>C97*I95</f>
        <v>415.93999999999994</v>
      </c>
      <c r="J97" s="5">
        <f>C97*J95</f>
        <v>450.93999999999994</v>
      </c>
      <c r="K97" s="5">
        <f>C97*K95</f>
        <v>471.79999999999995</v>
      </c>
      <c r="L97" s="5">
        <f>C97*L95</f>
        <v>495.17999999999995</v>
      </c>
      <c r="M97" s="5">
        <f>C97*M95</f>
        <v>496.71999999999997</v>
      </c>
      <c r="N97" s="5">
        <f>C97*N95</f>
        <v>501.89999999999992</v>
      </c>
      <c r="O97" s="5">
        <f>C97*O95</f>
        <v>507.63999999999987</v>
      </c>
      <c r="P97" s="5">
        <f>C97*P95</f>
        <v>504.9799999999999</v>
      </c>
      <c r="Q97" s="5">
        <f>C97*Q95</f>
        <v>498.53999999999991</v>
      </c>
      <c r="R97" s="5">
        <f>C97*R95</f>
        <v>479.63999999999987</v>
      </c>
      <c r="S97" s="5">
        <f>C97*S95</f>
        <v>476.55999999999989</v>
      </c>
      <c r="T97" s="5">
        <f>C97*T95</f>
        <v>474.59999999999991</v>
      </c>
      <c r="U97" s="5">
        <f>C97*U95</f>
        <v>473.19999999999987</v>
      </c>
      <c r="V97" s="5">
        <f>C97*V95</f>
        <v>476.41999999999985</v>
      </c>
      <c r="W97" s="5">
        <f>C97*W95</f>
        <v>481.45999999999981</v>
      </c>
      <c r="X97" s="5">
        <f>C97*X95</f>
        <v>505.53999999999979</v>
      </c>
      <c r="Y97" s="5">
        <f>C97*Y95</f>
        <v>507.35999999999984</v>
      </c>
      <c r="Z97" s="5">
        <f>C97*Z95</f>
        <v>513.2399999999999</v>
      </c>
      <c r="AA97" s="5">
        <f>C97*AA95</f>
        <v>512.95999999999981</v>
      </c>
      <c r="AC97" s="9">
        <v>0.02</v>
      </c>
      <c r="AD97" s="9">
        <v>0.42</v>
      </c>
      <c r="AE97" s="9">
        <v>0.13</v>
      </c>
      <c r="AF97" s="9">
        <v>1.72</v>
      </c>
      <c r="AG97" s="9">
        <v>0.36</v>
      </c>
      <c r="AH97" s="9">
        <v>0.23</v>
      </c>
      <c r="AI97" s="9">
        <v>0.1</v>
      </c>
      <c r="AJ97" s="9">
        <v>0.14000000000000001</v>
      </c>
      <c r="AK97" s="9">
        <v>0.22</v>
      </c>
      <c r="AL97" s="9">
        <v>1.35</v>
      </c>
      <c r="AM97" s="9">
        <v>0.46</v>
      </c>
      <c r="AN97" s="9">
        <v>0.19</v>
      </c>
      <c r="AO97" s="9">
        <v>0.41</v>
      </c>
      <c r="AP97" s="9">
        <v>0.37</v>
      </c>
      <c r="AQ97" s="9">
        <v>0.11</v>
      </c>
      <c r="AR97" s="9">
        <v>1.67</v>
      </c>
      <c r="AS97" s="9">
        <v>1.49</v>
      </c>
      <c r="AT97" s="9">
        <v>2.5</v>
      </c>
      <c r="AU97" s="15">
        <v>2.2599999999999998</v>
      </c>
      <c r="AV97" s="9">
        <v>1.61</v>
      </c>
      <c r="AW97" s="9">
        <v>2.96</v>
      </c>
    </row>
    <row r="98" spans="1:49" ht="30" customHeight="1" x14ac:dyDescent="0.3">
      <c r="A98" s="3"/>
      <c r="B98" s="3"/>
      <c r="C98" s="4">
        <v>19</v>
      </c>
      <c r="D98" s="5">
        <f>D95*C98</f>
        <v>678.49</v>
      </c>
      <c r="E98" s="5">
        <f>E95*C98</f>
        <v>594.13</v>
      </c>
      <c r="F98" s="5">
        <f t="shared" si="24"/>
        <v>608.37999999999988</v>
      </c>
      <c r="G98" s="5">
        <f t="shared" si="17"/>
        <v>605.41999999999985</v>
      </c>
      <c r="H98" s="5">
        <f>C98*H95</f>
        <v>521.54999999999995</v>
      </c>
      <c r="I98" s="5">
        <f>C98*I95</f>
        <v>564.4899999999999</v>
      </c>
      <c r="J98" s="5">
        <f>C98*J95</f>
        <v>611.9899999999999</v>
      </c>
      <c r="K98" s="5">
        <f>C98*K95</f>
        <v>640.29999999999995</v>
      </c>
      <c r="L98" s="5">
        <f>C98*L95</f>
        <v>672.03</v>
      </c>
      <c r="M98" s="5">
        <f>C98*M95</f>
        <v>674.11999999999989</v>
      </c>
      <c r="N98" s="5">
        <f>C98*N95</f>
        <v>681.14999999999986</v>
      </c>
      <c r="O98" s="5">
        <f>C98*O95</f>
        <v>688.93999999999983</v>
      </c>
      <c r="P98" s="5">
        <f>C98*P95</f>
        <v>685.32999999999993</v>
      </c>
      <c r="Q98" s="5">
        <f>C98*Q95</f>
        <v>676.5899999999998</v>
      </c>
      <c r="R98" s="5">
        <f>C98*R95</f>
        <v>650.93999999999983</v>
      </c>
      <c r="S98" s="5">
        <f>C98*S95</f>
        <v>646.75999999999988</v>
      </c>
      <c r="T98" s="5">
        <f>C98*T95</f>
        <v>644.0999999999998</v>
      </c>
      <c r="U98" s="5">
        <f>C98*U95</f>
        <v>642.19999999999982</v>
      </c>
      <c r="V98" s="5">
        <f>C98*V95</f>
        <v>646.56999999999971</v>
      </c>
      <c r="W98" s="5">
        <f>C98*W95</f>
        <v>653.40999999999974</v>
      </c>
      <c r="X98" s="5">
        <f>C98*X95</f>
        <v>686.08999999999969</v>
      </c>
      <c r="Y98" s="5">
        <f>C98*Y95</f>
        <v>688.55999999999972</v>
      </c>
      <c r="Z98" s="5">
        <f>C98*Z95</f>
        <v>696.53999999999985</v>
      </c>
      <c r="AA98" s="5">
        <f>C98*AA95</f>
        <v>696.15999999999974</v>
      </c>
      <c r="AC98" s="9">
        <v>0.02</v>
      </c>
      <c r="AD98" s="9">
        <v>0.42</v>
      </c>
      <c r="AE98" s="9">
        <v>0.13</v>
      </c>
      <c r="AF98" s="9">
        <v>1.72</v>
      </c>
      <c r="AG98" s="9">
        <v>0.36</v>
      </c>
      <c r="AH98" s="9">
        <v>0.23</v>
      </c>
      <c r="AI98" s="9">
        <v>0.1</v>
      </c>
      <c r="AJ98" s="9">
        <v>0.14000000000000001</v>
      </c>
      <c r="AK98" s="9">
        <v>0.22</v>
      </c>
      <c r="AL98" s="9">
        <v>1.35</v>
      </c>
      <c r="AM98" s="9">
        <v>0.46</v>
      </c>
      <c r="AN98" s="9">
        <v>0.19</v>
      </c>
      <c r="AO98" s="9">
        <v>0.41</v>
      </c>
      <c r="AP98" s="9">
        <v>0.37</v>
      </c>
      <c r="AQ98" s="9">
        <v>0.11</v>
      </c>
      <c r="AR98" s="9">
        <v>1.67</v>
      </c>
      <c r="AS98" s="9">
        <v>1.49</v>
      </c>
      <c r="AT98" s="9">
        <v>2.5</v>
      </c>
      <c r="AU98" s="15">
        <v>2.2599999999999998</v>
      </c>
      <c r="AV98" s="9">
        <v>1.61</v>
      </c>
      <c r="AW98" s="9">
        <v>2.96</v>
      </c>
    </row>
    <row r="99" spans="1:49" ht="30" customHeight="1" x14ac:dyDescent="0.3">
      <c r="A99" s="3"/>
      <c r="B99" s="3"/>
      <c r="C99" s="4">
        <v>48</v>
      </c>
      <c r="D99" s="5">
        <f>D95*C99</f>
        <v>1714.08</v>
      </c>
      <c r="E99" s="5">
        <f>E95*C99</f>
        <v>1500.96</v>
      </c>
      <c r="F99" s="5">
        <f>C99*$F$95</f>
        <v>1536.9599999999998</v>
      </c>
      <c r="G99" s="5">
        <f t="shared" si="17"/>
        <v>1533.9999999999998</v>
      </c>
      <c r="H99" s="5">
        <f>C99*H95</f>
        <v>1317.6</v>
      </c>
      <c r="I99" s="5">
        <f>C99*I95</f>
        <v>1426.0799999999997</v>
      </c>
      <c r="J99" s="5">
        <f>C99*J95</f>
        <v>1546.0799999999997</v>
      </c>
      <c r="K99" s="5">
        <f>C99*K95</f>
        <v>1617.6</v>
      </c>
      <c r="L99" s="5">
        <f>C99*L95</f>
        <v>1697.7599999999998</v>
      </c>
      <c r="M99" s="5">
        <f>C99*M95</f>
        <v>1703.04</v>
      </c>
      <c r="N99" s="5">
        <f>C99*N95</f>
        <v>1720.7999999999997</v>
      </c>
      <c r="O99" s="5">
        <f>C99*O95</f>
        <v>1740.4799999999996</v>
      </c>
      <c r="P99" s="5">
        <f>C99*P95</f>
        <v>1731.3599999999997</v>
      </c>
      <c r="Q99" s="5">
        <f>C99*Q95</f>
        <v>1709.2799999999997</v>
      </c>
      <c r="R99" s="5">
        <f>C99*R95</f>
        <v>1644.4799999999996</v>
      </c>
      <c r="S99" s="5">
        <f>C99*S95</f>
        <v>1633.9199999999996</v>
      </c>
      <c r="T99" s="5">
        <f>C99*T95</f>
        <v>1627.1999999999996</v>
      </c>
      <c r="U99" s="5">
        <f>C99*U95</f>
        <v>1622.3999999999996</v>
      </c>
      <c r="V99" s="5">
        <f>C99*V95</f>
        <v>1633.4399999999994</v>
      </c>
      <c r="W99" s="5">
        <f>C99*W95</f>
        <v>1650.7199999999993</v>
      </c>
      <c r="X99" s="5">
        <f>C99*X95</f>
        <v>1733.2799999999993</v>
      </c>
      <c r="Y99" s="5">
        <f>C99*Y95</f>
        <v>1739.5199999999995</v>
      </c>
      <c r="Z99" s="5">
        <f>C99*Z95</f>
        <v>1759.6799999999994</v>
      </c>
      <c r="AA99" s="5">
        <f>C99*AA95</f>
        <v>1758.7199999999993</v>
      </c>
      <c r="AC99" s="9">
        <v>0.02</v>
      </c>
      <c r="AD99" s="9">
        <v>0.42</v>
      </c>
      <c r="AE99" s="9">
        <v>0.13</v>
      </c>
      <c r="AF99" s="9">
        <v>1.72</v>
      </c>
      <c r="AG99" s="9">
        <v>0.36</v>
      </c>
      <c r="AH99" s="9">
        <v>0.23</v>
      </c>
      <c r="AI99" s="9">
        <v>0.1</v>
      </c>
      <c r="AJ99" s="9">
        <v>0.14000000000000001</v>
      </c>
      <c r="AK99" s="9">
        <v>0.22</v>
      </c>
      <c r="AL99" s="9">
        <v>1.35</v>
      </c>
      <c r="AM99" s="9">
        <v>0.46</v>
      </c>
      <c r="AN99" s="9">
        <v>0.19</v>
      </c>
      <c r="AO99" s="9">
        <v>0.41</v>
      </c>
      <c r="AP99" s="9">
        <v>0.37</v>
      </c>
      <c r="AQ99" s="9">
        <v>0.11</v>
      </c>
      <c r="AR99" s="9">
        <v>1.67</v>
      </c>
      <c r="AS99" s="9">
        <v>1.49</v>
      </c>
      <c r="AT99" s="9">
        <v>2.5</v>
      </c>
      <c r="AU99" s="15">
        <v>2.2599999999999998</v>
      </c>
      <c r="AV99" s="9">
        <v>1.61</v>
      </c>
      <c r="AW99" s="9">
        <v>2.96</v>
      </c>
    </row>
    <row r="100" spans="1:49" ht="30" customHeight="1" x14ac:dyDescent="0.3">
      <c r="A100" s="3" t="s">
        <v>17</v>
      </c>
      <c r="B100" s="3" t="s">
        <v>6</v>
      </c>
      <c r="C100" s="4" t="s">
        <v>7</v>
      </c>
      <c r="D100" s="5">
        <v>35.770000000000003</v>
      </c>
      <c r="E100" s="5">
        <f t="shared" ref="E100:E108" si="25">D100-4.44</f>
        <v>31.330000000000002</v>
      </c>
      <c r="F100" s="5">
        <f>E100+0.75</f>
        <v>32.08</v>
      </c>
      <c r="G100" s="5">
        <f t="shared" si="17"/>
        <v>29.119999999999997</v>
      </c>
      <c r="H100" s="5">
        <f t="shared" ref="H100:H108" si="26">G100-AV100</f>
        <v>27.509999999999998</v>
      </c>
      <c r="I100" s="5">
        <f t="shared" ref="I100:I108" si="27">H100+AU100</f>
        <v>29.769999999999996</v>
      </c>
      <c r="J100" s="5">
        <f t="shared" ref="J100:J108" si="28">I100+AT100</f>
        <v>32.269999999999996</v>
      </c>
      <c r="K100" s="5">
        <f t="shared" ref="K100:K108" si="29">J100+AS100</f>
        <v>33.76</v>
      </c>
      <c r="L100" s="5">
        <f t="shared" ref="L100:L108" si="30">K100+AR100</f>
        <v>35.43</v>
      </c>
      <c r="M100" s="5">
        <f t="shared" ref="M100:M108" si="31">L100+AQ100</f>
        <v>35.54</v>
      </c>
      <c r="N100" s="5">
        <f t="shared" ref="N100:N108" si="32">M100+AP100</f>
        <v>35.909999999999997</v>
      </c>
      <c r="O100" s="5">
        <f t="shared" ref="O100:O108" si="33">N100+AO100</f>
        <v>36.319999999999993</v>
      </c>
      <c r="P100" s="5">
        <f t="shared" ref="P100:P108" si="34">O100-AN100</f>
        <v>36.129999999999995</v>
      </c>
      <c r="Q100" s="5">
        <f t="shared" ref="Q100:Q108" si="35">P100-AM100</f>
        <v>35.669999999999995</v>
      </c>
      <c r="R100" s="5">
        <f t="shared" ref="R100:R108" si="36">Q100-AL100</f>
        <v>34.319999999999993</v>
      </c>
      <c r="S100" s="5">
        <f t="shared" ref="S100:S108" si="37">R100-AK100</f>
        <v>34.099999999999994</v>
      </c>
      <c r="T100" s="5">
        <f t="shared" ref="T100:T108" si="38">S100-AJ100</f>
        <v>33.959999999999994</v>
      </c>
      <c r="U100" s="5">
        <f t="shared" ref="U100:U108" si="39">T100-AI100</f>
        <v>33.859999999999992</v>
      </c>
      <c r="V100" s="5">
        <f t="shared" ref="V100:V108" si="40">U100+AH100</f>
        <v>34.089999999999989</v>
      </c>
      <c r="W100" s="5">
        <f t="shared" ref="W100:W108" si="41">V100+AG100</f>
        <v>34.449999999999989</v>
      </c>
      <c r="X100" s="5">
        <f t="shared" ref="X100:X108" si="42">W100+AF100</f>
        <v>36.169999999999987</v>
      </c>
      <c r="Y100" s="5">
        <f t="shared" ref="Y100:Y108" si="43">X100+AE100</f>
        <v>36.29999999999999</v>
      </c>
      <c r="Z100" s="5">
        <f t="shared" si="18"/>
        <v>36.719999999999992</v>
      </c>
      <c r="AA100" s="5">
        <f t="shared" si="19"/>
        <v>36.699999999999989</v>
      </c>
      <c r="AC100" s="9">
        <v>0.02</v>
      </c>
      <c r="AD100" s="9">
        <v>0.42</v>
      </c>
      <c r="AE100" s="9">
        <v>0.13</v>
      </c>
      <c r="AF100" s="9">
        <v>1.72</v>
      </c>
      <c r="AG100" s="9">
        <v>0.36</v>
      </c>
      <c r="AH100" s="9">
        <v>0.23</v>
      </c>
      <c r="AI100" s="9">
        <v>0.1</v>
      </c>
      <c r="AJ100" s="9">
        <v>0.14000000000000001</v>
      </c>
      <c r="AK100" s="9">
        <v>0.22</v>
      </c>
      <c r="AL100" s="9">
        <v>1.35</v>
      </c>
      <c r="AM100" s="9">
        <v>0.46</v>
      </c>
      <c r="AN100" s="9">
        <v>0.19</v>
      </c>
      <c r="AO100" s="9">
        <v>0.41</v>
      </c>
      <c r="AP100" s="9">
        <v>0.37</v>
      </c>
      <c r="AQ100" s="9">
        <v>0.11</v>
      </c>
      <c r="AR100" s="9">
        <v>1.67</v>
      </c>
      <c r="AS100" s="9">
        <v>1.49</v>
      </c>
      <c r="AT100" s="9">
        <v>2.5</v>
      </c>
      <c r="AU100" s="15">
        <v>2.2599999999999998</v>
      </c>
      <c r="AV100" s="9">
        <v>1.61</v>
      </c>
      <c r="AW100" s="9">
        <v>2.96</v>
      </c>
    </row>
    <row r="101" spans="1:49" ht="30" customHeight="1" x14ac:dyDescent="0.3">
      <c r="A101" s="7" t="s">
        <v>17</v>
      </c>
      <c r="B101" s="3" t="s">
        <v>8</v>
      </c>
      <c r="C101" s="4" t="s">
        <v>7</v>
      </c>
      <c r="D101" s="5">
        <v>35.78</v>
      </c>
      <c r="E101" s="5">
        <f t="shared" si="25"/>
        <v>31.34</v>
      </c>
      <c r="F101" s="5">
        <f t="shared" ref="F101:F108" si="44">E101+0.75</f>
        <v>32.090000000000003</v>
      </c>
      <c r="G101" s="5">
        <f t="shared" si="17"/>
        <v>29.130000000000003</v>
      </c>
      <c r="H101" s="5">
        <f t="shared" si="26"/>
        <v>27.520000000000003</v>
      </c>
      <c r="I101" s="5">
        <f t="shared" si="27"/>
        <v>29.78</v>
      </c>
      <c r="J101" s="5">
        <f t="shared" si="28"/>
        <v>32.28</v>
      </c>
      <c r="K101" s="5">
        <f t="shared" si="29"/>
        <v>33.770000000000003</v>
      </c>
      <c r="L101" s="5">
        <f t="shared" si="30"/>
        <v>35.440000000000005</v>
      </c>
      <c r="M101" s="5">
        <f t="shared" si="31"/>
        <v>35.550000000000004</v>
      </c>
      <c r="N101" s="5">
        <f t="shared" si="32"/>
        <v>35.92</v>
      </c>
      <c r="O101" s="5">
        <f t="shared" si="33"/>
        <v>36.33</v>
      </c>
      <c r="P101" s="5">
        <f t="shared" si="34"/>
        <v>36.14</v>
      </c>
      <c r="Q101" s="5">
        <f t="shared" si="35"/>
        <v>35.68</v>
      </c>
      <c r="R101" s="5">
        <f t="shared" si="36"/>
        <v>34.33</v>
      </c>
      <c r="S101" s="5">
        <f t="shared" si="37"/>
        <v>34.11</v>
      </c>
      <c r="T101" s="5">
        <f t="shared" si="38"/>
        <v>33.97</v>
      </c>
      <c r="U101" s="5">
        <f t="shared" si="39"/>
        <v>33.869999999999997</v>
      </c>
      <c r="V101" s="5">
        <f t="shared" si="40"/>
        <v>34.099999999999994</v>
      </c>
      <c r="W101" s="5">
        <f t="shared" si="41"/>
        <v>34.459999999999994</v>
      </c>
      <c r="X101" s="5">
        <f t="shared" si="42"/>
        <v>36.179999999999993</v>
      </c>
      <c r="Y101" s="5">
        <f t="shared" si="43"/>
        <v>36.309999999999995</v>
      </c>
      <c r="Z101" s="5">
        <f t="shared" si="18"/>
        <v>36.729999999999997</v>
      </c>
      <c r="AA101" s="5">
        <f t="shared" si="19"/>
        <v>36.709999999999994</v>
      </c>
      <c r="AC101" s="9">
        <v>0.02</v>
      </c>
      <c r="AD101" s="9">
        <v>0.42</v>
      </c>
      <c r="AE101" s="9">
        <v>0.13</v>
      </c>
      <c r="AF101" s="9">
        <v>1.72</v>
      </c>
      <c r="AG101" s="9">
        <v>0.36</v>
      </c>
      <c r="AH101" s="9">
        <v>0.23</v>
      </c>
      <c r="AI101" s="9">
        <v>0.1</v>
      </c>
      <c r="AJ101" s="9">
        <v>0.14000000000000001</v>
      </c>
      <c r="AK101" s="9">
        <v>0.22</v>
      </c>
      <c r="AL101" s="9">
        <v>1.35</v>
      </c>
      <c r="AM101" s="9">
        <v>0.46</v>
      </c>
      <c r="AN101" s="9">
        <v>0.19</v>
      </c>
      <c r="AO101" s="9">
        <v>0.41</v>
      </c>
      <c r="AP101" s="9">
        <v>0.37</v>
      </c>
      <c r="AQ101" s="9">
        <v>0.11</v>
      </c>
      <c r="AR101" s="9">
        <v>1.67</v>
      </c>
      <c r="AS101" s="9">
        <v>1.49</v>
      </c>
      <c r="AT101" s="9">
        <v>2.5</v>
      </c>
      <c r="AU101" s="15">
        <v>2.2599999999999998</v>
      </c>
      <c r="AV101" s="9">
        <v>1.61</v>
      </c>
      <c r="AW101" s="9">
        <v>2.96</v>
      </c>
    </row>
    <row r="102" spans="1:49" ht="30" customHeight="1" x14ac:dyDescent="0.3">
      <c r="A102" s="3" t="s">
        <v>17</v>
      </c>
      <c r="B102" s="3" t="s">
        <v>9</v>
      </c>
      <c r="C102" s="4" t="s">
        <v>7</v>
      </c>
      <c r="D102" s="5">
        <v>35.450000000000003</v>
      </c>
      <c r="E102" s="5">
        <f t="shared" si="25"/>
        <v>31.01</v>
      </c>
      <c r="F102" s="5">
        <f t="shared" si="44"/>
        <v>31.76</v>
      </c>
      <c r="G102" s="5">
        <f t="shared" si="17"/>
        <v>28.8</v>
      </c>
      <c r="H102" s="5">
        <f t="shared" si="26"/>
        <v>27.19</v>
      </c>
      <c r="I102" s="5">
        <f t="shared" si="27"/>
        <v>29.450000000000003</v>
      </c>
      <c r="J102" s="5">
        <f t="shared" si="28"/>
        <v>31.950000000000003</v>
      </c>
      <c r="K102" s="5">
        <f t="shared" si="29"/>
        <v>33.440000000000005</v>
      </c>
      <c r="L102" s="5">
        <f t="shared" si="30"/>
        <v>35.110000000000007</v>
      </c>
      <c r="M102" s="5">
        <f t="shared" si="31"/>
        <v>35.220000000000006</v>
      </c>
      <c r="N102" s="5">
        <f t="shared" si="32"/>
        <v>35.590000000000003</v>
      </c>
      <c r="O102" s="5">
        <f t="shared" si="33"/>
        <v>36</v>
      </c>
      <c r="P102" s="5">
        <f t="shared" si="34"/>
        <v>35.81</v>
      </c>
      <c r="Q102" s="5">
        <f t="shared" si="35"/>
        <v>35.35</v>
      </c>
      <c r="R102" s="5">
        <f t="shared" si="36"/>
        <v>34</v>
      </c>
      <c r="S102" s="5">
        <f t="shared" si="37"/>
        <v>33.78</v>
      </c>
      <c r="T102" s="5">
        <f t="shared" si="38"/>
        <v>33.64</v>
      </c>
      <c r="U102" s="5">
        <f t="shared" si="39"/>
        <v>33.54</v>
      </c>
      <c r="V102" s="5">
        <f t="shared" si="40"/>
        <v>33.769999999999996</v>
      </c>
      <c r="W102" s="5">
        <f t="shared" si="41"/>
        <v>34.129999999999995</v>
      </c>
      <c r="X102" s="5">
        <f t="shared" si="42"/>
        <v>35.849999999999994</v>
      </c>
      <c r="Y102" s="5">
        <f t="shared" si="43"/>
        <v>35.979999999999997</v>
      </c>
      <c r="Z102" s="5">
        <f t="shared" si="18"/>
        <v>36.4</v>
      </c>
      <c r="AA102" s="5">
        <f t="shared" si="19"/>
        <v>36.379999999999995</v>
      </c>
      <c r="AC102" s="9">
        <v>0.02</v>
      </c>
      <c r="AD102" s="9">
        <v>0.42</v>
      </c>
      <c r="AE102" s="9">
        <v>0.13</v>
      </c>
      <c r="AF102" s="9">
        <v>1.72</v>
      </c>
      <c r="AG102" s="9">
        <v>0.36</v>
      </c>
      <c r="AH102" s="9">
        <v>0.23</v>
      </c>
      <c r="AI102" s="9">
        <v>0.1</v>
      </c>
      <c r="AJ102" s="9">
        <v>0.14000000000000001</v>
      </c>
      <c r="AK102" s="9">
        <v>0.22</v>
      </c>
      <c r="AL102" s="9">
        <v>1.35</v>
      </c>
      <c r="AM102" s="9">
        <v>0.46</v>
      </c>
      <c r="AN102" s="9">
        <v>0.19</v>
      </c>
      <c r="AO102" s="9">
        <v>0.41</v>
      </c>
      <c r="AP102" s="9">
        <v>0.37</v>
      </c>
      <c r="AQ102" s="9">
        <v>0.11</v>
      </c>
      <c r="AR102" s="9">
        <v>1.67</v>
      </c>
      <c r="AS102" s="9">
        <v>1.49</v>
      </c>
      <c r="AT102" s="9">
        <v>2.5</v>
      </c>
      <c r="AU102" s="15">
        <v>2.2599999999999998</v>
      </c>
      <c r="AV102" s="9">
        <v>1.61</v>
      </c>
      <c r="AW102" s="9">
        <v>2.96</v>
      </c>
    </row>
    <row r="103" spans="1:49" ht="30" customHeight="1" x14ac:dyDescent="0.3">
      <c r="A103" s="3" t="s">
        <v>17</v>
      </c>
      <c r="B103" s="3" t="s">
        <v>10</v>
      </c>
      <c r="C103" s="4" t="s">
        <v>7</v>
      </c>
      <c r="D103" s="5">
        <v>35.82</v>
      </c>
      <c r="E103" s="5">
        <f t="shared" si="25"/>
        <v>31.38</v>
      </c>
      <c r="F103" s="5">
        <f t="shared" si="44"/>
        <v>32.129999999999995</v>
      </c>
      <c r="G103" s="5">
        <f t="shared" si="17"/>
        <v>29.169999999999995</v>
      </c>
      <c r="H103" s="5">
        <f t="shared" si="26"/>
        <v>27.559999999999995</v>
      </c>
      <c r="I103" s="5">
        <f t="shared" si="27"/>
        <v>29.819999999999993</v>
      </c>
      <c r="J103" s="5">
        <f t="shared" si="28"/>
        <v>32.319999999999993</v>
      </c>
      <c r="K103" s="5">
        <f t="shared" si="29"/>
        <v>33.809999999999995</v>
      </c>
      <c r="L103" s="5">
        <f t="shared" si="30"/>
        <v>35.479999999999997</v>
      </c>
      <c r="M103" s="5">
        <f t="shared" si="31"/>
        <v>35.589999999999996</v>
      </c>
      <c r="N103" s="5">
        <f t="shared" si="32"/>
        <v>35.959999999999994</v>
      </c>
      <c r="O103" s="5">
        <f t="shared" si="33"/>
        <v>36.36999999999999</v>
      </c>
      <c r="P103" s="5">
        <f t="shared" si="34"/>
        <v>36.179999999999993</v>
      </c>
      <c r="Q103" s="5">
        <f t="shared" si="35"/>
        <v>35.719999999999992</v>
      </c>
      <c r="R103" s="5">
        <f t="shared" si="36"/>
        <v>34.36999999999999</v>
      </c>
      <c r="S103" s="5">
        <f t="shared" si="37"/>
        <v>34.149999999999991</v>
      </c>
      <c r="T103" s="5">
        <f t="shared" si="38"/>
        <v>34.009999999999991</v>
      </c>
      <c r="U103" s="5">
        <f t="shared" si="39"/>
        <v>33.909999999999989</v>
      </c>
      <c r="V103" s="5">
        <f t="shared" si="40"/>
        <v>34.139999999999986</v>
      </c>
      <c r="W103" s="5">
        <f t="shared" si="41"/>
        <v>34.499999999999986</v>
      </c>
      <c r="X103" s="5">
        <f t="shared" si="42"/>
        <v>36.219999999999985</v>
      </c>
      <c r="Y103" s="5">
        <f t="shared" si="43"/>
        <v>36.349999999999987</v>
      </c>
      <c r="Z103" s="5">
        <f t="shared" si="18"/>
        <v>36.769999999999989</v>
      </c>
      <c r="AA103" s="5">
        <f t="shared" si="19"/>
        <v>36.749999999999986</v>
      </c>
      <c r="AC103" s="9">
        <v>0.02</v>
      </c>
      <c r="AD103" s="9">
        <v>0.42</v>
      </c>
      <c r="AE103" s="9">
        <v>0.13</v>
      </c>
      <c r="AF103" s="9">
        <v>1.72</v>
      </c>
      <c r="AG103" s="9">
        <v>0.36</v>
      </c>
      <c r="AH103" s="9">
        <v>0.23</v>
      </c>
      <c r="AI103" s="9">
        <v>0.1</v>
      </c>
      <c r="AJ103" s="9">
        <v>0.14000000000000001</v>
      </c>
      <c r="AK103" s="9">
        <v>0.22</v>
      </c>
      <c r="AL103" s="9">
        <v>1.35</v>
      </c>
      <c r="AM103" s="9">
        <v>0.46</v>
      </c>
      <c r="AN103" s="9">
        <v>0.19</v>
      </c>
      <c r="AO103" s="9">
        <v>0.41</v>
      </c>
      <c r="AP103" s="9">
        <v>0.37</v>
      </c>
      <c r="AQ103" s="9">
        <v>0.11</v>
      </c>
      <c r="AR103" s="9">
        <v>1.67</v>
      </c>
      <c r="AS103" s="9">
        <v>1.49</v>
      </c>
      <c r="AT103" s="9">
        <v>2.5</v>
      </c>
      <c r="AU103" s="15">
        <v>2.2599999999999998</v>
      </c>
      <c r="AV103" s="9">
        <v>1.61</v>
      </c>
      <c r="AW103" s="9">
        <v>2.96</v>
      </c>
    </row>
    <row r="104" spans="1:49" ht="30" customHeight="1" x14ac:dyDescent="0.3">
      <c r="A104" s="3" t="s">
        <v>17</v>
      </c>
      <c r="B104" s="3" t="s">
        <v>11</v>
      </c>
      <c r="C104" s="4" t="s">
        <v>7</v>
      </c>
      <c r="D104" s="5">
        <v>35.979999999999997</v>
      </c>
      <c r="E104" s="5">
        <f t="shared" si="25"/>
        <v>31.539999999999996</v>
      </c>
      <c r="F104" s="5">
        <f t="shared" si="44"/>
        <v>32.289999999999992</v>
      </c>
      <c r="G104" s="5">
        <f t="shared" si="17"/>
        <v>29.329999999999991</v>
      </c>
      <c r="H104" s="5">
        <f t="shared" si="26"/>
        <v>27.719999999999992</v>
      </c>
      <c r="I104" s="5">
        <f t="shared" si="27"/>
        <v>29.97999999999999</v>
      </c>
      <c r="J104" s="5">
        <f t="shared" si="28"/>
        <v>32.47999999999999</v>
      </c>
      <c r="K104" s="5">
        <f t="shared" si="29"/>
        <v>33.969999999999992</v>
      </c>
      <c r="L104" s="5">
        <f t="shared" si="30"/>
        <v>35.639999999999993</v>
      </c>
      <c r="M104" s="5">
        <f t="shared" si="31"/>
        <v>35.749999999999993</v>
      </c>
      <c r="N104" s="5">
        <f t="shared" si="32"/>
        <v>36.11999999999999</v>
      </c>
      <c r="O104" s="5">
        <f t="shared" si="33"/>
        <v>36.529999999999987</v>
      </c>
      <c r="P104" s="5">
        <f t="shared" si="34"/>
        <v>36.339999999999989</v>
      </c>
      <c r="Q104" s="5">
        <f t="shared" si="35"/>
        <v>35.879999999999988</v>
      </c>
      <c r="R104" s="5">
        <f t="shared" si="36"/>
        <v>34.529999999999987</v>
      </c>
      <c r="S104" s="5">
        <f t="shared" si="37"/>
        <v>34.309999999999988</v>
      </c>
      <c r="T104" s="5">
        <f t="shared" si="38"/>
        <v>34.169999999999987</v>
      </c>
      <c r="U104" s="5">
        <f t="shared" si="39"/>
        <v>34.069999999999986</v>
      </c>
      <c r="V104" s="5">
        <f t="shared" si="40"/>
        <v>34.299999999999983</v>
      </c>
      <c r="W104" s="5">
        <f t="shared" si="41"/>
        <v>34.659999999999982</v>
      </c>
      <c r="X104" s="5">
        <f t="shared" si="42"/>
        <v>36.379999999999981</v>
      </c>
      <c r="Y104" s="5">
        <f t="shared" si="43"/>
        <v>36.509999999999984</v>
      </c>
      <c r="Z104" s="5">
        <f t="shared" si="18"/>
        <v>36.929999999999986</v>
      </c>
      <c r="AA104" s="5">
        <f t="shared" si="19"/>
        <v>36.909999999999982</v>
      </c>
      <c r="AC104" s="9">
        <v>0.02</v>
      </c>
      <c r="AD104" s="9">
        <v>0.42</v>
      </c>
      <c r="AE104" s="9">
        <v>0.13</v>
      </c>
      <c r="AF104" s="9">
        <v>1.72</v>
      </c>
      <c r="AG104" s="9">
        <v>0.36</v>
      </c>
      <c r="AH104" s="9">
        <v>0.23</v>
      </c>
      <c r="AI104" s="9">
        <v>0.1</v>
      </c>
      <c r="AJ104" s="9">
        <v>0.14000000000000001</v>
      </c>
      <c r="AK104" s="9">
        <v>0.22</v>
      </c>
      <c r="AL104" s="9">
        <v>1.35</v>
      </c>
      <c r="AM104" s="9">
        <v>0.46</v>
      </c>
      <c r="AN104" s="9">
        <v>0.19</v>
      </c>
      <c r="AO104" s="9">
        <v>0.41</v>
      </c>
      <c r="AP104" s="9">
        <v>0.37</v>
      </c>
      <c r="AQ104" s="9">
        <v>0.11</v>
      </c>
      <c r="AR104" s="9">
        <v>1.67</v>
      </c>
      <c r="AS104" s="9">
        <v>1.49</v>
      </c>
      <c r="AT104" s="9">
        <v>2.5</v>
      </c>
      <c r="AU104" s="15">
        <v>2.2599999999999998</v>
      </c>
      <c r="AV104" s="9">
        <v>1.61</v>
      </c>
      <c r="AW104" s="9">
        <v>2.96</v>
      </c>
    </row>
    <row r="105" spans="1:49" ht="30" customHeight="1" x14ac:dyDescent="0.3">
      <c r="A105" s="3" t="s">
        <v>17</v>
      </c>
      <c r="B105" s="3" t="s">
        <v>12</v>
      </c>
      <c r="C105" s="4" t="s">
        <v>7</v>
      </c>
      <c r="D105" s="5">
        <v>35.799999999999997</v>
      </c>
      <c r="E105" s="5">
        <f t="shared" si="25"/>
        <v>31.359999999999996</v>
      </c>
      <c r="F105" s="5">
        <f t="shared" si="44"/>
        <v>32.11</v>
      </c>
      <c r="G105" s="5">
        <f t="shared" si="17"/>
        <v>29.15</v>
      </c>
      <c r="H105" s="5">
        <f t="shared" si="26"/>
        <v>27.54</v>
      </c>
      <c r="I105" s="5">
        <f t="shared" si="27"/>
        <v>29.799999999999997</v>
      </c>
      <c r="J105" s="5">
        <f t="shared" si="28"/>
        <v>32.299999999999997</v>
      </c>
      <c r="K105" s="5">
        <f t="shared" si="29"/>
        <v>33.79</v>
      </c>
      <c r="L105" s="5">
        <f t="shared" si="30"/>
        <v>35.46</v>
      </c>
      <c r="M105" s="5">
        <f t="shared" si="31"/>
        <v>35.57</v>
      </c>
      <c r="N105" s="5">
        <f t="shared" si="32"/>
        <v>35.94</v>
      </c>
      <c r="O105" s="5">
        <f t="shared" si="33"/>
        <v>36.349999999999994</v>
      </c>
      <c r="P105" s="5">
        <f t="shared" si="34"/>
        <v>36.159999999999997</v>
      </c>
      <c r="Q105" s="5">
        <f t="shared" si="35"/>
        <v>35.699999999999996</v>
      </c>
      <c r="R105" s="5">
        <f t="shared" si="36"/>
        <v>34.349999999999994</v>
      </c>
      <c r="S105" s="5">
        <f t="shared" si="37"/>
        <v>34.129999999999995</v>
      </c>
      <c r="T105" s="5">
        <f t="shared" si="38"/>
        <v>33.989999999999995</v>
      </c>
      <c r="U105" s="5">
        <f t="shared" si="39"/>
        <v>33.889999999999993</v>
      </c>
      <c r="V105" s="5">
        <f t="shared" si="40"/>
        <v>34.11999999999999</v>
      </c>
      <c r="W105" s="5">
        <f t="shared" si="41"/>
        <v>34.47999999999999</v>
      </c>
      <c r="X105" s="5">
        <f t="shared" si="42"/>
        <v>36.199999999999989</v>
      </c>
      <c r="Y105" s="5">
        <f t="shared" si="43"/>
        <v>36.329999999999991</v>
      </c>
      <c r="Z105" s="5">
        <f t="shared" si="18"/>
        <v>36.749999999999993</v>
      </c>
      <c r="AA105" s="5">
        <f t="shared" si="19"/>
        <v>36.72999999999999</v>
      </c>
      <c r="AC105" s="9">
        <v>0.02</v>
      </c>
      <c r="AD105" s="9">
        <v>0.42</v>
      </c>
      <c r="AE105" s="9">
        <v>0.13</v>
      </c>
      <c r="AF105" s="9">
        <v>1.72</v>
      </c>
      <c r="AG105" s="9">
        <v>0.36</v>
      </c>
      <c r="AH105" s="9">
        <v>0.23</v>
      </c>
      <c r="AI105" s="9">
        <v>0.1</v>
      </c>
      <c r="AJ105" s="9">
        <v>0.14000000000000001</v>
      </c>
      <c r="AK105" s="9">
        <v>0.22</v>
      </c>
      <c r="AL105" s="9">
        <v>1.35</v>
      </c>
      <c r="AM105" s="9">
        <v>0.46</v>
      </c>
      <c r="AN105" s="9">
        <v>0.19</v>
      </c>
      <c r="AO105" s="9">
        <v>0.41</v>
      </c>
      <c r="AP105" s="9">
        <v>0.37</v>
      </c>
      <c r="AQ105" s="9">
        <v>0.11</v>
      </c>
      <c r="AR105" s="9">
        <v>1.67</v>
      </c>
      <c r="AS105" s="9">
        <v>1.49</v>
      </c>
      <c r="AT105" s="9">
        <v>2.5</v>
      </c>
      <c r="AU105" s="15">
        <v>2.2599999999999998</v>
      </c>
      <c r="AV105" s="9">
        <v>1.61</v>
      </c>
      <c r="AW105" s="9">
        <v>2.96</v>
      </c>
    </row>
    <row r="106" spans="1:49" ht="30" customHeight="1" x14ac:dyDescent="0.3">
      <c r="A106" s="3" t="s">
        <v>17</v>
      </c>
      <c r="B106" s="3" t="s">
        <v>13</v>
      </c>
      <c r="C106" s="4" t="s">
        <v>7</v>
      </c>
      <c r="D106" s="5">
        <v>35.79</v>
      </c>
      <c r="E106" s="5">
        <f t="shared" si="25"/>
        <v>31.349999999999998</v>
      </c>
      <c r="F106" s="5">
        <f t="shared" si="44"/>
        <v>32.099999999999994</v>
      </c>
      <c r="G106" s="5">
        <f t="shared" ref="G106:G108" si="45">F106-AW106</f>
        <v>29.139999999999993</v>
      </c>
      <c r="H106" s="5">
        <f t="shared" si="26"/>
        <v>27.529999999999994</v>
      </c>
      <c r="I106" s="5">
        <f t="shared" si="27"/>
        <v>29.789999999999992</v>
      </c>
      <c r="J106" s="5">
        <f t="shared" si="28"/>
        <v>32.289999999999992</v>
      </c>
      <c r="K106" s="5">
        <f t="shared" si="29"/>
        <v>33.779999999999994</v>
      </c>
      <c r="L106" s="5">
        <f t="shared" si="30"/>
        <v>35.449999999999996</v>
      </c>
      <c r="M106" s="5">
        <f t="shared" si="31"/>
        <v>35.559999999999995</v>
      </c>
      <c r="N106" s="5">
        <f t="shared" si="32"/>
        <v>35.929999999999993</v>
      </c>
      <c r="O106" s="5">
        <f t="shared" si="33"/>
        <v>36.339999999999989</v>
      </c>
      <c r="P106" s="5">
        <f t="shared" si="34"/>
        <v>36.149999999999991</v>
      </c>
      <c r="Q106" s="5">
        <f t="shared" si="35"/>
        <v>35.689999999999991</v>
      </c>
      <c r="R106" s="5">
        <f t="shared" si="36"/>
        <v>34.339999999999989</v>
      </c>
      <c r="S106" s="5">
        <f t="shared" si="37"/>
        <v>34.11999999999999</v>
      </c>
      <c r="T106" s="5">
        <f t="shared" si="38"/>
        <v>33.97999999999999</v>
      </c>
      <c r="U106" s="5">
        <f t="shared" si="39"/>
        <v>33.879999999999988</v>
      </c>
      <c r="V106" s="5">
        <f t="shared" si="40"/>
        <v>34.109999999999985</v>
      </c>
      <c r="W106" s="5">
        <f t="shared" si="41"/>
        <v>34.469999999999985</v>
      </c>
      <c r="X106" s="5">
        <f t="shared" si="42"/>
        <v>36.189999999999984</v>
      </c>
      <c r="Y106" s="5">
        <f t="shared" si="43"/>
        <v>36.319999999999986</v>
      </c>
      <c r="Z106" s="5">
        <f t="shared" si="18"/>
        <v>36.739999999999988</v>
      </c>
      <c r="AA106" s="5">
        <f t="shared" si="19"/>
        <v>36.719999999999985</v>
      </c>
      <c r="AC106" s="9">
        <v>0.02</v>
      </c>
      <c r="AD106" s="9">
        <v>0.42</v>
      </c>
      <c r="AE106" s="9">
        <v>0.13</v>
      </c>
      <c r="AF106" s="9">
        <v>1.72</v>
      </c>
      <c r="AG106" s="9">
        <v>0.36</v>
      </c>
      <c r="AH106" s="9">
        <v>0.23</v>
      </c>
      <c r="AI106" s="9">
        <v>0.1</v>
      </c>
      <c r="AJ106" s="9">
        <v>0.14000000000000001</v>
      </c>
      <c r="AK106" s="9">
        <v>0.22</v>
      </c>
      <c r="AL106" s="9">
        <v>1.35</v>
      </c>
      <c r="AM106" s="9">
        <v>0.46</v>
      </c>
      <c r="AN106" s="9">
        <v>0.19</v>
      </c>
      <c r="AO106" s="9">
        <v>0.41</v>
      </c>
      <c r="AP106" s="9">
        <v>0.37</v>
      </c>
      <c r="AQ106" s="9">
        <v>0.11</v>
      </c>
      <c r="AR106" s="9">
        <v>1.67</v>
      </c>
      <c r="AS106" s="9">
        <v>1.49</v>
      </c>
      <c r="AT106" s="9">
        <v>2.5</v>
      </c>
      <c r="AU106" s="15">
        <v>2.2599999999999998</v>
      </c>
      <c r="AV106" s="9">
        <v>1.61</v>
      </c>
      <c r="AW106" s="9">
        <v>2.96</v>
      </c>
    </row>
    <row r="107" spans="1:49" ht="30" customHeight="1" x14ac:dyDescent="0.3">
      <c r="A107" s="3" t="s">
        <v>17</v>
      </c>
      <c r="B107" s="3" t="s">
        <v>14</v>
      </c>
      <c r="C107" s="4" t="s">
        <v>7</v>
      </c>
      <c r="D107" s="5">
        <v>35.869999999999997</v>
      </c>
      <c r="E107" s="5">
        <f t="shared" si="25"/>
        <v>31.429999999999996</v>
      </c>
      <c r="F107" s="5">
        <f t="shared" si="44"/>
        <v>32.179999999999993</v>
      </c>
      <c r="G107" s="5">
        <f t="shared" si="45"/>
        <v>29.219999999999992</v>
      </c>
      <c r="H107" s="5">
        <f t="shared" si="26"/>
        <v>27.609999999999992</v>
      </c>
      <c r="I107" s="5">
        <f t="shared" si="27"/>
        <v>29.86999999999999</v>
      </c>
      <c r="J107" s="5">
        <f t="shared" si="28"/>
        <v>32.36999999999999</v>
      </c>
      <c r="K107" s="5">
        <f t="shared" si="29"/>
        <v>33.859999999999992</v>
      </c>
      <c r="L107" s="5">
        <f t="shared" si="30"/>
        <v>35.529999999999994</v>
      </c>
      <c r="M107" s="5">
        <f t="shared" si="31"/>
        <v>35.639999999999993</v>
      </c>
      <c r="N107" s="5">
        <f t="shared" si="32"/>
        <v>36.009999999999991</v>
      </c>
      <c r="O107" s="5">
        <f t="shared" si="33"/>
        <v>36.419999999999987</v>
      </c>
      <c r="P107" s="5">
        <f t="shared" si="34"/>
        <v>36.22999999999999</v>
      </c>
      <c r="Q107" s="5">
        <f t="shared" si="35"/>
        <v>35.769999999999989</v>
      </c>
      <c r="R107" s="5">
        <f t="shared" si="36"/>
        <v>34.419999999999987</v>
      </c>
      <c r="S107" s="5">
        <f t="shared" si="37"/>
        <v>34.199999999999989</v>
      </c>
      <c r="T107" s="5">
        <f t="shared" si="38"/>
        <v>34.059999999999988</v>
      </c>
      <c r="U107" s="5">
        <f t="shared" si="39"/>
        <v>33.959999999999987</v>
      </c>
      <c r="V107" s="5">
        <f t="shared" si="40"/>
        <v>34.189999999999984</v>
      </c>
      <c r="W107" s="5">
        <f t="shared" si="41"/>
        <v>34.549999999999983</v>
      </c>
      <c r="X107" s="5">
        <f t="shared" si="42"/>
        <v>36.269999999999982</v>
      </c>
      <c r="Y107" s="5">
        <f t="shared" si="43"/>
        <v>36.399999999999984</v>
      </c>
      <c r="Z107" s="5">
        <f t="shared" si="18"/>
        <v>36.819999999999986</v>
      </c>
      <c r="AA107" s="5">
        <f t="shared" si="19"/>
        <v>36.799999999999983</v>
      </c>
      <c r="AC107" s="9">
        <v>0.02</v>
      </c>
      <c r="AD107" s="9">
        <v>0.42</v>
      </c>
      <c r="AE107" s="9">
        <v>0.13</v>
      </c>
      <c r="AF107" s="9">
        <v>1.72</v>
      </c>
      <c r="AG107" s="9">
        <v>0.36</v>
      </c>
      <c r="AH107" s="9">
        <v>0.23</v>
      </c>
      <c r="AI107" s="9">
        <v>0.1</v>
      </c>
      <c r="AJ107" s="9">
        <v>0.14000000000000001</v>
      </c>
      <c r="AK107" s="9">
        <v>0.22</v>
      </c>
      <c r="AL107" s="9">
        <v>1.35</v>
      </c>
      <c r="AM107" s="9">
        <v>0.46</v>
      </c>
      <c r="AN107" s="9">
        <v>0.19</v>
      </c>
      <c r="AO107" s="9">
        <v>0.41</v>
      </c>
      <c r="AP107" s="9">
        <v>0.37</v>
      </c>
      <c r="AQ107" s="9">
        <v>0.11</v>
      </c>
      <c r="AR107" s="9">
        <v>1.67</v>
      </c>
      <c r="AS107" s="9">
        <v>1.49</v>
      </c>
      <c r="AT107" s="9">
        <v>2.5</v>
      </c>
      <c r="AU107" s="15">
        <v>2.2599999999999998</v>
      </c>
      <c r="AV107" s="9">
        <v>1.61</v>
      </c>
      <c r="AW107" s="9">
        <v>2.96</v>
      </c>
    </row>
    <row r="108" spans="1:49" ht="30" customHeight="1" x14ac:dyDescent="0.3">
      <c r="A108" s="3" t="s">
        <v>17</v>
      </c>
      <c r="B108" s="3" t="s">
        <v>15</v>
      </c>
      <c r="C108" s="4" t="s">
        <v>7</v>
      </c>
      <c r="D108" s="5">
        <v>35.74</v>
      </c>
      <c r="E108" s="5">
        <f t="shared" si="25"/>
        <v>31.3</v>
      </c>
      <c r="F108" s="5">
        <f t="shared" si="44"/>
        <v>32.049999999999997</v>
      </c>
      <c r="G108" s="5">
        <f t="shared" si="45"/>
        <v>29.089999999999996</v>
      </c>
      <c r="H108" s="5">
        <f t="shared" si="26"/>
        <v>27.479999999999997</v>
      </c>
      <c r="I108" s="5">
        <f t="shared" si="27"/>
        <v>29.739999999999995</v>
      </c>
      <c r="J108" s="5">
        <f t="shared" si="28"/>
        <v>32.239999999999995</v>
      </c>
      <c r="K108" s="5">
        <f t="shared" si="29"/>
        <v>33.729999999999997</v>
      </c>
      <c r="L108" s="5">
        <f t="shared" si="30"/>
        <v>35.4</v>
      </c>
      <c r="M108" s="5">
        <f t="shared" si="31"/>
        <v>35.51</v>
      </c>
      <c r="N108" s="5">
        <f t="shared" si="32"/>
        <v>35.879999999999995</v>
      </c>
      <c r="O108" s="5">
        <f t="shared" si="33"/>
        <v>36.289999999999992</v>
      </c>
      <c r="P108" s="5">
        <f t="shared" si="34"/>
        <v>36.099999999999994</v>
      </c>
      <c r="Q108" s="5">
        <f t="shared" si="35"/>
        <v>35.639999999999993</v>
      </c>
      <c r="R108" s="5">
        <f t="shared" si="36"/>
        <v>34.289999999999992</v>
      </c>
      <c r="S108" s="5">
        <f t="shared" si="37"/>
        <v>34.069999999999993</v>
      </c>
      <c r="T108" s="5">
        <f t="shared" si="38"/>
        <v>33.929999999999993</v>
      </c>
      <c r="U108" s="5">
        <f t="shared" si="39"/>
        <v>33.829999999999991</v>
      </c>
      <c r="V108" s="5">
        <f t="shared" si="40"/>
        <v>34.059999999999988</v>
      </c>
      <c r="W108" s="5">
        <f t="shared" si="41"/>
        <v>34.419999999999987</v>
      </c>
      <c r="X108" s="5">
        <f t="shared" si="42"/>
        <v>36.139999999999986</v>
      </c>
      <c r="Y108" s="5">
        <f t="shared" si="43"/>
        <v>36.269999999999989</v>
      </c>
      <c r="Z108" s="5">
        <f t="shared" si="18"/>
        <v>36.689999999999991</v>
      </c>
      <c r="AA108" s="5">
        <f t="shared" si="19"/>
        <v>36.669999999999987</v>
      </c>
      <c r="AC108" s="9">
        <v>0.02</v>
      </c>
      <c r="AD108" s="9">
        <v>0.42</v>
      </c>
      <c r="AE108" s="9">
        <v>0.13</v>
      </c>
      <c r="AF108" s="9">
        <v>1.72</v>
      </c>
      <c r="AG108" s="9">
        <v>0.36</v>
      </c>
      <c r="AH108" s="9">
        <v>0.23</v>
      </c>
      <c r="AI108" s="9">
        <v>0.1</v>
      </c>
      <c r="AJ108" s="9">
        <v>0.14000000000000001</v>
      </c>
      <c r="AK108" s="9">
        <v>0.22</v>
      </c>
      <c r="AL108" s="9">
        <v>1.35</v>
      </c>
      <c r="AM108" s="9">
        <v>0.46</v>
      </c>
      <c r="AN108" s="9">
        <v>0.19</v>
      </c>
      <c r="AO108" s="9">
        <v>0.41</v>
      </c>
      <c r="AP108" s="9">
        <v>0.37</v>
      </c>
      <c r="AQ108" s="9">
        <v>0.11</v>
      </c>
      <c r="AR108" s="9">
        <v>1.67</v>
      </c>
      <c r="AS108" s="9">
        <v>1.49</v>
      </c>
      <c r="AT108" s="9">
        <v>2.5</v>
      </c>
      <c r="AU108" s="15">
        <v>2.2599999999999998</v>
      </c>
      <c r="AV108" s="9">
        <v>1.61</v>
      </c>
      <c r="AW108" s="9">
        <v>2.96</v>
      </c>
    </row>
  </sheetData>
  <sheetProtection algorithmName="SHA-512" hashValue="patHbA6UkAlqZ8Ft/wdx+oRnMxOSyUMmAkncPN0kHR1QKqnEf7XTfFjaGy8X7aqisLDf+ROnK5YzBRz+QRtmsQ==" saltValue="fr30grPNSxdvtIFWkPgoIw==" spinCount="100000" sheet="1" autoFilter="0"/>
  <mergeCells count="8">
    <mergeCell ref="A3:AA3"/>
    <mergeCell ref="A2:AA2"/>
    <mergeCell ref="A1:AA1"/>
    <mergeCell ref="A8:AA8"/>
    <mergeCell ref="A7:AA7"/>
    <mergeCell ref="A6:AA6"/>
    <mergeCell ref="A5:AA5"/>
    <mergeCell ref="A4:AA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AX20"/>
  <sheetViews>
    <sheetView topLeftCell="U8" workbookViewId="0">
      <selection activeCell="AA10" sqref="AA10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27" width="16.54296875" style="1" customWidth="1"/>
    <col min="28" max="28" width="8.7265625" style="1" customWidth="1"/>
    <col min="29" max="29" width="12.6328125" style="1" hidden="1" customWidth="1"/>
    <col min="30" max="30" width="12.1796875" style="1" hidden="1" customWidth="1"/>
    <col min="31" max="31" width="11.81640625" style="1" hidden="1" customWidth="1"/>
    <col min="32" max="32" width="8.7265625" style="1" hidden="1" customWidth="1"/>
    <col min="33" max="33" width="10.90625" style="1" hidden="1" customWidth="1"/>
    <col min="34" max="34" width="8.7265625" style="1" hidden="1" customWidth="1"/>
    <col min="35" max="35" width="12.453125" style="1" hidden="1" customWidth="1"/>
    <col min="36" max="36" width="13.6328125" style="1" hidden="1" customWidth="1"/>
    <col min="37" max="37" width="12.6328125" style="1" hidden="1" customWidth="1"/>
    <col min="38" max="38" width="10.81640625" style="1" hidden="1" customWidth="1"/>
    <col min="39" max="39" width="8.7265625" style="1" hidden="1" customWidth="1"/>
    <col min="40" max="40" width="11.90625" style="1" hidden="1" customWidth="1"/>
    <col min="41" max="41" width="12.26953125" style="1" hidden="1" customWidth="1"/>
    <col min="42" max="42" width="14.08984375" style="1" hidden="1" customWidth="1"/>
    <col min="43" max="43" width="13.54296875" style="1" hidden="1" customWidth="1"/>
    <col min="44" max="44" width="13.453125" style="1" hidden="1" customWidth="1"/>
    <col min="45" max="45" width="10.36328125" style="1" hidden="1" customWidth="1"/>
    <col min="46" max="46" width="12.36328125" style="1" hidden="1" customWidth="1"/>
    <col min="47" max="47" width="12" style="1" hidden="1" customWidth="1"/>
    <col min="48" max="48" width="8.7265625" style="1" hidden="1" customWidth="1"/>
    <col min="49" max="49" width="9.7265625" style="1" hidden="1" customWidth="1"/>
    <col min="50" max="50" width="4.7265625" style="1" hidden="1" customWidth="1"/>
    <col min="51" max="86" width="8.7265625" style="1" customWidth="1"/>
    <col min="87" max="16384" width="8.7265625" style="1"/>
  </cols>
  <sheetData>
    <row r="1" spans="1:49" ht="93.5" customHeight="1" x14ac:dyDescent="0.3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</row>
    <row r="2" spans="1:49" ht="45.5" customHeight="1" x14ac:dyDescent="0.3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1"/>
    </row>
    <row r="3" spans="1:49" ht="26" customHeight="1" x14ac:dyDescent="0.3">
      <c r="A3" s="52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</row>
    <row r="4" spans="1:49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42"/>
    </row>
    <row r="5" spans="1:49" ht="46.5" customHeight="1" x14ac:dyDescent="0.3">
      <c r="A5" s="39" t="s">
        <v>83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1"/>
    </row>
    <row r="6" spans="1:49" ht="46.5" customHeight="1" x14ac:dyDescent="0.3">
      <c r="A6" s="39" t="s">
        <v>84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1"/>
    </row>
    <row r="7" spans="1:49" ht="46.5" customHeight="1" x14ac:dyDescent="0.3">
      <c r="A7" s="39" t="s">
        <v>81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1"/>
    </row>
    <row r="8" spans="1:49" ht="46.5" customHeight="1" x14ac:dyDescent="0.3">
      <c r="A8" s="31" t="s">
        <v>31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42"/>
      <c r="AW8" s="1" t="s">
        <v>23</v>
      </c>
    </row>
    <row r="9" spans="1:49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27</v>
      </c>
      <c r="H9" s="2" t="s">
        <v>34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42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62</v>
      </c>
      <c r="X9" s="2" t="s">
        <v>65</v>
      </c>
      <c r="Y9" s="2" t="s">
        <v>70</v>
      </c>
      <c r="Z9" s="2" t="s">
        <v>73</v>
      </c>
      <c r="AA9" s="2" t="s">
        <v>77</v>
      </c>
      <c r="AC9" s="11">
        <v>45721</v>
      </c>
      <c r="AD9" s="11">
        <v>45691</v>
      </c>
      <c r="AE9" s="11">
        <v>45658</v>
      </c>
      <c r="AF9" s="11">
        <v>45630</v>
      </c>
      <c r="AG9" s="11">
        <v>45602</v>
      </c>
      <c r="AH9" s="11">
        <v>45567</v>
      </c>
      <c r="AI9" s="11">
        <v>45542</v>
      </c>
      <c r="AJ9" s="11">
        <v>45511</v>
      </c>
      <c r="AK9" s="11">
        <v>45477</v>
      </c>
      <c r="AL9" s="11">
        <v>45448</v>
      </c>
      <c r="AM9" s="11">
        <v>45413</v>
      </c>
      <c r="AN9" s="11">
        <v>45385</v>
      </c>
      <c r="AO9" s="11">
        <v>45357</v>
      </c>
      <c r="AP9" s="11">
        <v>45329</v>
      </c>
      <c r="AQ9" s="11">
        <v>45292</v>
      </c>
      <c r="AR9" s="11">
        <v>45261</v>
      </c>
      <c r="AS9" s="11">
        <v>45231</v>
      </c>
      <c r="AT9" s="11">
        <v>45203</v>
      </c>
      <c r="AU9" s="11">
        <v>45171</v>
      </c>
      <c r="AV9" s="11">
        <v>45140</v>
      </c>
      <c r="AW9" s="11">
        <v>45108</v>
      </c>
    </row>
    <row r="10" spans="1:49" ht="30" customHeight="1" x14ac:dyDescent="0.3">
      <c r="A10" s="3" t="s">
        <v>5</v>
      </c>
      <c r="B10" s="3" t="s">
        <v>10</v>
      </c>
      <c r="C10" s="4" t="s">
        <v>7</v>
      </c>
      <c r="D10" s="5">
        <v>31.32</v>
      </c>
      <c r="E10" s="5">
        <f>D10-4.44</f>
        <v>26.88</v>
      </c>
      <c r="F10" s="5">
        <f>E10+0.75</f>
        <v>27.63</v>
      </c>
      <c r="G10" s="5">
        <f>F10-AW10</f>
        <v>24.669999999999998</v>
      </c>
      <c r="H10" s="5">
        <f>G10-AV10</f>
        <v>23.06</v>
      </c>
      <c r="I10" s="5">
        <f>H10+AU10</f>
        <v>25.32</v>
      </c>
      <c r="J10" s="5">
        <f>I10+AT10</f>
        <v>27.82</v>
      </c>
      <c r="K10" s="5">
        <f>J10+AS10</f>
        <v>29.31</v>
      </c>
      <c r="L10" s="5">
        <f>K10+AR10</f>
        <v>30.979999999999997</v>
      </c>
      <c r="M10" s="5">
        <f>L10+AQ10</f>
        <v>31.089999999999996</v>
      </c>
      <c r="N10" s="5">
        <f>M10+AP10</f>
        <v>31.459999999999997</v>
      </c>
      <c r="O10" s="5">
        <f>N10+AO10</f>
        <v>31.869999999999997</v>
      </c>
      <c r="P10" s="5">
        <f>O10-AN10</f>
        <v>31.679999999999996</v>
      </c>
      <c r="Q10" s="5">
        <f>P10-AM10</f>
        <v>31.219999999999995</v>
      </c>
      <c r="R10" s="5">
        <f>Q10-AL10</f>
        <v>29.869999999999994</v>
      </c>
      <c r="S10" s="5">
        <f>R10-AK10</f>
        <v>29.649999999999995</v>
      </c>
      <c r="T10" s="5">
        <f>S10-AJ10</f>
        <v>29.509999999999994</v>
      </c>
      <c r="U10" s="5">
        <f>T10-AI10</f>
        <v>29.409999999999993</v>
      </c>
      <c r="V10" s="5">
        <f>U10+AH10</f>
        <v>29.639999999999993</v>
      </c>
      <c r="W10" s="5">
        <f>V10+AG10</f>
        <v>29.999999999999993</v>
      </c>
      <c r="X10" s="5">
        <f>W10+AF10</f>
        <v>31.269999999999992</v>
      </c>
      <c r="Y10" s="5">
        <f>X10+AE10</f>
        <v>31.399999999999991</v>
      </c>
      <c r="Z10" s="5">
        <f>Y10+AD10</f>
        <v>31.819999999999993</v>
      </c>
      <c r="AA10" s="5">
        <f>Z10-AC10</f>
        <v>31.799999999999994</v>
      </c>
      <c r="AC10" s="9">
        <v>0.02</v>
      </c>
      <c r="AD10" s="9">
        <v>0.42</v>
      </c>
      <c r="AE10" s="9">
        <v>0.13</v>
      </c>
      <c r="AF10" s="9">
        <v>1.27</v>
      </c>
      <c r="AG10" s="9">
        <v>0.36</v>
      </c>
      <c r="AH10" s="9">
        <v>0.23</v>
      </c>
      <c r="AI10" s="9">
        <v>0.1</v>
      </c>
      <c r="AJ10" s="9">
        <v>0.14000000000000001</v>
      </c>
      <c r="AK10" s="9">
        <v>0.22</v>
      </c>
      <c r="AL10" s="9">
        <v>1.35</v>
      </c>
      <c r="AM10" s="9">
        <v>0.46</v>
      </c>
      <c r="AN10" s="9">
        <v>0.19</v>
      </c>
      <c r="AO10" s="9">
        <v>0.41</v>
      </c>
      <c r="AP10" s="9">
        <v>0.37</v>
      </c>
      <c r="AQ10" s="9">
        <v>0.11</v>
      </c>
      <c r="AR10" s="9">
        <v>1.67</v>
      </c>
      <c r="AS10" s="9">
        <v>1.49</v>
      </c>
      <c r="AT10" s="9">
        <v>2.5</v>
      </c>
      <c r="AU10" s="15">
        <v>2.2599999999999998</v>
      </c>
      <c r="AV10" s="9">
        <v>1.61</v>
      </c>
      <c r="AW10" s="9">
        <v>2.96</v>
      </c>
    </row>
    <row r="11" spans="1:49" ht="30" customHeight="1" x14ac:dyDescent="0.3">
      <c r="A11" s="3"/>
      <c r="B11" s="3"/>
      <c r="C11" s="4">
        <v>9</v>
      </c>
      <c r="D11" s="5">
        <f>D10*C11</f>
        <v>281.88</v>
      </c>
      <c r="E11" s="5">
        <f>E10*C11</f>
        <v>241.92</v>
      </c>
      <c r="F11" s="5">
        <f>C11*$F$10</f>
        <v>248.67</v>
      </c>
      <c r="G11" s="5">
        <f t="shared" ref="G11:G20" si="0">F11-AW11</f>
        <v>245.70999999999998</v>
      </c>
      <c r="H11" s="5">
        <f>C11*H10</f>
        <v>207.54</v>
      </c>
      <c r="I11" s="5">
        <f>C11*I10</f>
        <v>227.88</v>
      </c>
      <c r="J11" s="5">
        <f>C11*J10</f>
        <v>250.38</v>
      </c>
      <c r="K11" s="5">
        <f>C11*K10</f>
        <v>263.78999999999996</v>
      </c>
      <c r="L11" s="5">
        <f>C11*L10</f>
        <v>278.82</v>
      </c>
      <c r="M11" s="5">
        <f>C11*M10</f>
        <v>279.80999999999995</v>
      </c>
      <c r="N11" s="5">
        <f>C11*N10</f>
        <v>283.14</v>
      </c>
      <c r="O11" s="5">
        <f>C11*O10</f>
        <v>286.83</v>
      </c>
      <c r="P11" s="5">
        <f>C11*P10</f>
        <v>285.11999999999995</v>
      </c>
      <c r="Q11" s="5">
        <f>C11*Q10</f>
        <v>280.97999999999996</v>
      </c>
      <c r="R11" s="5">
        <f>C11*R10</f>
        <v>268.82999999999993</v>
      </c>
      <c r="S11" s="5">
        <f>C11*S10</f>
        <v>266.84999999999997</v>
      </c>
      <c r="T11" s="5">
        <f>C11*T10</f>
        <v>265.58999999999997</v>
      </c>
      <c r="U11" s="5">
        <f>C11*U10</f>
        <v>264.68999999999994</v>
      </c>
      <c r="V11" s="5">
        <f>C11*V10</f>
        <v>266.75999999999993</v>
      </c>
      <c r="W11" s="5">
        <f>C11*W10</f>
        <v>269.99999999999994</v>
      </c>
      <c r="X11" s="5">
        <f>C11*X10</f>
        <v>281.42999999999995</v>
      </c>
      <c r="Y11" s="5">
        <f>C11*Y10</f>
        <v>282.59999999999991</v>
      </c>
      <c r="Z11" s="5">
        <f>C11*Z10</f>
        <v>286.37999999999994</v>
      </c>
      <c r="AA11" s="5">
        <f>C11*AA10</f>
        <v>286.19999999999993</v>
      </c>
      <c r="AC11" s="9">
        <v>0.02</v>
      </c>
      <c r="AD11" s="9">
        <v>0.42</v>
      </c>
      <c r="AE11" s="9">
        <v>0.13</v>
      </c>
      <c r="AF11" s="9">
        <v>1.27</v>
      </c>
      <c r="AG11" s="9">
        <v>0.36</v>
      </c>
      <c r="AH11" s="9">
        <v>0.23</v>
      </c>
      <c r="AI11" s="9">
        <v>0.1</v>
      </c>
      <c r="AJ11" s="9">
        <v>0.14000000000000001</v>
      </c>
      <c r="AK11" s="9">
        <v>0.22</v>
      </c>
      <c r="AL11" s="9">
        <v>1.35</v>
      </c>
      <c r="AM11" s="9">
        <v>0.46</v>
      </c>
      <c r="AN11" s="9">
        <v>0.19</v>
      </c>
      <c r="AO11" s="9">
        <v>0.41</v>
      </c>
      <c r="AP11" s="9">
        <v>0.37</v>
      </c>
      <c r="AQ11" s="9">
        <v>0.11</v>
      </c>
      <c r="AR11" s="9">
        <v>1.67</v>
      </c>
      <c r="AS11" s="9">
        <v>1.49</v>
      </c>
      <c r="AT11" s="9">
        <v>2.5</v>
      </c>
      <c r="AU11" s="15">
        <v>2.2599999999999998</v>
      </c>
      <c r="AV11" s="9">
        <v>1.61</v>
      </c>
      <c r="AW11" s="9">
        <v>2.96</v>
      </c>
    </row>
    <row r="12" spans="1:49" ht="30" customHeight="1" x14ac:dyDescent="0.3">
      <c r="A12" s="3"/>
      <c r="B12" s="3"/>
      <c r="C12" s="4">
        <v>14</v>
      </c>
      <c r="D12" s="5">
        <f>D10*C12</f>
        <v>438.48</v>
      </c>
      <c r="E12" s="5">
        <f>E10*C12</f>
        <v>376.32</v>
      </c>
      <c r="F12" s="5">
        <f t="shared" ref="F12:F14" si="1">C12*$F$10</f>
        <v>386.82</v>
      </c>
      <c r="G12" s="5">
        <f t="shared" si="0"/>
        <v>383.86</v>
      </c>
      <c r="H12" s="5">
        <f>C12*H10</f>
        <v>322.83999999999997</v>
      </c>
      <c r="I12" s="5">
        <f>C12*I10</f>
        <v>354.48</v>
      </c>
      <c r="J12" s="5">
        <f>C12*J10</f>
        <v>389.48</v>
      </c>
      <c r="K12" s="5">
        <f>C12*K10</f>
        <v>410.34</v>
      </c>
      <c r="L12" s="5">
        <f>C12*L10</f>
        <v>433.71999999999997</v>
      </c>
      <c r="M12" s="5">
        <f>C12*M10</f>
        <v>435.25999999999993</v>
      </c>
      <c r="N12" s="5">
        <f>C12*N10</f>
        <v>440.43999999999994</v>
      </c>
      <c r="O12" s="5">
        <f>C12*O10</f>
        <v>446.17999999999995</v>
      </c>
      <c r="P12" s="5">
        <f>C12*P10</f>
        <v>443.51999999999992</v>
      </c>
      <c r="Q12" s="5">
        <f>C12*Q10</f>
        <v>437.07999999999993</v>
      </c>
      <c r="R12" s="5">
        <f>C12*R10</f>
        <v>418.17999999999989</v>
      </c>
      <c r="S12" s="5">
        <f>C12*S10</f>
        <v>415.09999999999991</v>
      </c>
      <c r="T12" s="5">
        <f>C12*T10</f>
        <v>413.13999999999993</v>
      </c>
      <c r="U12" s="5">
        <f>C12*U10</f>
        <v>411.7399999999999</v>
      </c>
      <c r="V12" s="5">
        <f>C12*V10</f>
        <v>414.95999999999992</v>
      </c>
      <c r="W12" s="5">
        <f>C12*W10</f>
        <v>419.99999999999989</v>
      </c>
      <c r="X12" s="5">
        <f>C12*X10</f>
        <v>437.77999999999992</v>
      </c>
      <c r="Y12" s="5">
        <f>C12*Y10</f>
        <v>439.59999999999991</v>
      </c>
      <c r="Z12" s="5">
        <f>C12*Z10</f>
        <v>445.4799999999999</v>
      </c>
      <c r="AA12" s="5">
        <f>C12*AA10</f>
        <v>445.19999999999993</v>
      </c>
      <c r="AC12" s="9">
        <v>0.02</v>
      </c>
      <c r="AD12" s="9">
        <v>0.42</v>
      </c>
      <c r="AE12" s="9">
        <v>0.13</v>
      </c>
      <c r="AF12" s="9">
        <v>1.27</v>
      </c>
      <c r="AG12" s="9">
        <v>0.36</v>
      </c>
      <c r="AH12" s="9">
        <v>0.23</v>
      </c>
      <c r="AI12" s="9">
        <v>0.1</v>
      </c>
      <c r="AJ12" s="9">
        <v>0.14000000000000001</v>
      </c>
      <c r="AK12" s="9">
        <v>0.22</v>
      </c>
      <c r="AL12" s="9">
        <v>1.35</v>
      </c>
      <c r="AM12" s="9">
        <v>0.46</v>
      </c>
      <c r="AN12" s="9">
        <v>0.19</v>
      </c>
      <c r="AO12" s="9">
        <v>0.41</v>
      </c>
      <c r="AP12" s="9">
        <v>0.37</v>
      </c>
      <c r="AQ12" s="9">
        <v>0.11</v>
      </c>
      <c r="AR12" s="9">
        <v>1.67</v>
      </c>
      <c r="AS12" s="9">
        <v>1.49</v>
      </c>
      <c r="AT12" s="9">
        <v>2.5</v>
      </c>
      <c r="AU12" s="15">
        <v>2.2599999999999998</v>
      </c>
      <c r="AV12" s="9">
        <v>1.61</v>
      </c>
      <c r="AW12" s="9">
        <v>2.96</v>
      </c>
    </row>
    <row r="13" spans="1:49" ht="30" customHeight="1" x14ac:dyDescent="0.3">
      <c r="A13" s="3"/>
      <c r="B13" s="3"/>
      <c r="C13" s="4">
        <v>19</v>
      </c>
      <c r="D13" s="5">
        <f>D10*C13</f>
        <v>595.08000000000004</v>
      </c>
      <c r="E13" s="5">
        <f>E10*C13</f>
        <v>510.71999999999997</v>
      </c>
      <c r="F13" s="5">
        <f t="shared" si="1"/>
        <v>524.97</v>
      </c>
      <c r="G13" s="5">
        <f t="shared" si="0"/>
        <v>522.01</v>
      </c>
      <c r="H13" s="5">
        <f>C13*H10</f>
        <v>438.14</v>
      </c>
      <c r="I13" s="5">
        <f>C13*I10</f>
        <v>481.08</v>
      </c>
      <c r="J13" s="5">
        <f>C13*J10</f>
        <v>528.58000000000004</v>
      </c>
      <c r="K13" s="5">
        <f>C13*K10</f>
        <v>556.89</v>
      </c>
      <c r="L13" s="5">
        <f>C13*L10</f>
        <v>588.61999999999989</v>
      </c>
      <c r="M13" s="5">
        <f>C13*M10</f>
        <v>590.70999999999992</v>
      </c>
      <c r="N13" s="5">
        <f>C13*N10</f>
        <v>597.7399999999999</v>
      </c>
      <c r="O13" s="5">
        <f>C13*O10</f>
        <v>605.53</v>
      </c>
      <c r="P13" s="5">
        <f>C13*P10</f>
        <v>601.91999999999996</v>
      </c>
      <c r="Q13" s="5">
        <f>C13*Q10</f>
        <v>593.17999999999995</v>
      </c>
      <c r="R13" s="5">
        <f>C13*R10</f>
        <v>567.52999999999986</v>
      </c>
      <c r="S13" s="5">
        <f>C13*S10</f>
        <v>563.34999999999991</v>
      </c>
      <c r="T13" s="5">
        <f>C13*T10</f>
        <v>560.68999999999994</v>
      </c>
      <c r="U13" s="5">
        <f>C13*U10</f>
        <v>558.78999999999985</v>
      </c>
      <c r="V13" s="5">
        <f>C13*V10</f>
        <v>563.15999999999985</v>
      </c>
      <c r="W13" s="5">
        <f>C13*W10</f>
        <v>569.99999999999989</v>
      </c>
      <c r="X13" s="5">
        <f>C13*X10</f>
        <v>594.12999999999988</v>
      </c>
      <c r="Y13" s="5">
        <f>C13*Y10</f>
        <v>596.5999999999998</v>
      </c>
      <c r="Z13" s="5">
        <f>C13*Z10</f>
        <v>604.57999999999993</v>
      </c>
      <c r="AA13" s="5">
        <f>C13*AA10</f>
        <v>604.19999999999993</v>
      </c>
      <c r="AC13" s="9">
        <v>0.02</v>
      </c>
      <c r="AD13" s="9">
        <v>0.42</v>
      </c>
      <c r="AE13" s="9">
        <v>0.13</v>
      </c>
      <c r="AF13" s="9">
        <v>1.27</v>
      </c>
      <c r="AG13" s="9">
        <v>0.36</v>
      </c>
      <c r="AH13" s="9">
        <v>0.23</v>
      </c>
      <c r="AI13" s="9">
        <v>0.1</v>
      </c>
      <c r="AJ13" s="9">
        <v>0.14000000000000001</v>
      </c>
      <c r="AK13" s="9">
        <v>0.22</v>
      </c>
      <c r="AL13" s="9">
        <v>1.35</v>
      </c>
      <c r="AM13" s="9">
        <v>0.46</v>
      </c>
      <c r="AN13" s="9">
        <v>0.19</v>
      </c>
      <c r="AO13" s="9">
        <v>0.41</v>
      </c>
      <c r="AP13" s="9">
        <v>0.37</v>
      </c>
      <c r="AQ13" s="9">
        <v>0.11</v>
      </c>
      <c r="AR13" s="9">
        <v>1.67</v>
      </c>
      <c r="AS13" s="9">
        <v>1.49</v>
      </c>
      <c r="AT13" s="9">
        <v>2.5</v>
      </c>
      <c r="AU13" s="15">
        <v>2.2599999999999998</v>
      </c>
      <c r="AV13" s="9">
        <v>1.61</v>
      </c>
      <c r="AW13" s="9">
        <v>2.96</v>
      </c>
    </row>
    <row r="14" spans="1:49" ht="30" customHeight="1" x14ac:dyDescent="0.3">
      <c r="A14" s="3"/>
      <c r="B14" s="3"/>
      <c r="C14" s="4">
        <v>48</v>
      </c>
      <c r="D14" s="5">
        <f>D10*C14</f>
        <v>1503.3600000000001</v>
      </c>
      <c r="E14" s="5">
        <f>E10*C14</f>
        <v>1290.24</v>
      </c>
      <c r="F14" s="5">
        <f t="shared" si="1"/>
        <v>1326.24</v>
      </c>
      <c r="G14" s="5">
        <f t="shared" si="0"/>
        <v>1323.28</v>
      </c>
      <c r="H14" s="5">
        <f>C14*H10</f>
        <v>1106.8799999999999</v>
      </c>
      <c r="I14" s="5">
        <f>C14*I10</f>
        <v>1215.3600000000001</v>
      </c>
      <c r="J14" s="5">
        <f>J10*C14</f>
        <v>1335.3600000000001</v>
      </c>
      <c r="K14" s="5">
        <f>C14*K10</f>
        <v>1406.8799999999999</v>
      </c>
      <c r="L14" s="5">
        <f>C14*L10</f>
        <v>1487.04</v>
      </c>
      <c r="M14" s="5">
        <f>C14*M10</f>
        <v>1492.3199999999997</v>
      </c>
      <c r="N14" s="5">
        <f>C14*N10</f>
        <v>1510.08</v>
      </c>
      <c r="O14" s="5">
        <f>C14*O10</f>
        <v>1529.7599999999998</v>
      </c>
      <c r="P14" s="5">
        <f>C14*P10</f>
        <v>1520.6399999999999</v>
      </c>
      <c r="Q14" s="5">
        <f>C14*Q10</f>
        <v>1498.5599999999997</v>
      </c>
      <c r="R14" s="5">
        <f>C14*R10</f>
        <v>1433.7599999999998</v>
      </c>
      <c r="S14" s="5">
        <f>C14*S10</f>
        <v>1423.1999999999998</v>
      </c>
      <c r="T14" s="5">
        <f>C14*T10</f>
        <v>1416.4799999999998</v>
      </c>
      <c r="U14" s="5">
        <f>C14*U10</f>
        <v>1411.6799999999996</v>
      </c>
      <c r="V14" s="5">
        <f>C14*V10</f>
        <v>1422.7199999999998</v>
      </c>
      <c r="W14" s="5">
        <f>C14*W10</f>
        <v>1439.9999999999995</v>
      </c>
      <c r="X14" s="5">
        <f>C14*X10</f>
        <v>1500.9599999999996</v>
      </c>
      <c r="Y14" s="5">
        <f>C14*Y10</f>
        <v>1507.1999999999996</v>
      </c>
      <c r="Z14" s="5">
        <f>C14*Z10</f>
        <v>1527.3599999999997</v>
      </c>
      <c r="AA14" s="5">
        <f>C14*AA10</f>
        <v>1526.3999999999996</v>
      </c>
      <c r="AC14" s="9">
        <v>0.02</v>
      </c>
      <c r="AD14" s="9">
        <v>0.42</v>
      </c>
      <c r="AE14" s="9">
        <v>0.13</v>
      </c>
      <c r="AF14" s="9">
        <v>1.27</v>
      </c>
      <c r="AG14" s="9">
        <v>0.36</v>
      </c>
      <c r="AH14" s="9">
        <v>0.23</v>
      </c>
      <c r="AI14" s="9">
        <v>0.1</v>
      </c>
      <c r="AJ14" s="9">
        <v>0.14000000000000001</v>
      </c>
      <c r="AK14" s="9">
        <v>0.22</v>
      </c>
      <c r="AL14" s="9">
        <v>1.35</v>
      </c>
      <c r="AM14" s="9">
        <v>0.46</v>
      </c>
      <c r="AN14" s="9">
        <v>0.19</v>
      </c>
      <c r="AO14" s="9">
        <v>0.41</v>
      </c>
      <c r="AP14" s="9">
        <v>0.37</v>
      </c>
      <c r="AQ14" s="9">
        <v>0.11</v>
      </c>
      <c r="AR14" s="9">
        <v>1.67</v>
      </c>
      <c r="AS14" s="9">
        <v>1.49</v>
      </c>
      <c r="AT14" s="9">
        <v>2.5</v>
      </c>
      <c r="AU14" s="15">
        <v>2.2599999999999998</v>
      </c>
      <c r="AV14" s="9">
        <v>1.61</v>
      </c>
      <c r="AW14" s="9">
        <v>2.96</v>
      </c>
    </row>
    <row r="15" spans="1:49" ht="30" customHeight="1" x14ac:dyDescent="0.3">
      <c r="A15" s="3" t="s">
        <v>16</v>
      </c>
      <c r="B15" s="3" t="s">
        <v>10</v>
      </c>
      <c r="C15" s="4" t="s">
        <v>7</v>
      </c>
      <c r="D15" s="5">
        <v>31.32</v>
      </c>
      <c r="E15" s="5">
        <f>D15-4.44</f>
        <v>26.88</v>
      </c>
      <c r="F15" s="5">
        <f>E15+0.75</f>
        <v>27.63</v>
      </c>
      <c r="G15" s="5">
        <f t="shared" si="0"/>
        <v>24.669999999999998</v>
      </c>
      <c r="H15" s="5">
        <f t="shared" ref="H15:H20" si="2">G15-AV15</f>
        <v>23.06</v>
      </c>
      <c r="I15" s="5">
        <f>H15+AU15</f>
        <v>25.32</v>
      </c>
      <c r="J15" s="5">
        <f>I15+AT16</f>
        <v>27.82</v>
      </c>
      <c r="K15" s="5">
        <f>J15+AS15</f>
        <v>29.31</v>
      </c>
      <c r="L15" s="5">
        <f>K15+AR15</f>
        <v>30.979999999999997</v>
      </c>
      <c r="M15" s="5">
        <f>L15+AQ15</f>
        <v>31.089999999999996</v>
      </c>
      <c r="N15" s="5">
        <f t="shared" ref="N15:N20" si="3">M15+AP15</f>
        <v>31.459999999999997</v>
      </c>
      <c r="O15" s="5">
        <f t="shared" ref="O15:O20" si="4">N15+AO15</f>
        <v>31.869999999999997</v>
      </c>
      <c r="P15" s="5">
        <f t="shared" ref="P15:P20" si="5">O15-AN15</f>
        <v>31.679999999999996</v>
      </c>
      <c r="Q15" s="5">
        <f t="shared" ref="Q15:Q20" si="6">P15-AM15</f>
        <v>31.219999999999995</v>
      </c>
      <c r="R15" s="5">
        <f t="shared" ref="R15:R20" si="7">Q15-AL15</f>
        <v>29.869999999999994</v>
      </c>
      <c r="S15" s="5">
        <f t="shared" ref="S15:S20" si="8">R15-AK15</f>
        <v>29.649999999999995</v>
      </c>
      <c r="T15" s="5">
        <f t="shared" ref="T15:T20" si="9">S15-AJ15</f>
        <v>29.509999999999994</v>
      </c>
      <c r="U15" s="5">
        <f t="shared" ref="U15:U20" si="10">T15-AI15</f>
        <v>29.409999999999993</v>
      </c>
      <c r="V15" s="5">
        <f t="shared" ref="V15" si="11">U15+AH15</f>
        <v>29.639999999999993</v>
      </c>
      <c r="W15" s="5">
        <f t="shared" ref="W15:W20" si="12">V15+AG15</f>
        <v>29.999999999999993</v>
      </c>
      <c r="X15" s="5">
        <f t="shared" ref="X15:X20" si="13">W15+AF15</f>
        <v>31.269999999999992</v>
      </c>
      <c r="Y15" s="5">
        <f t="shared" ref="Y15:Y20" si="14">X15+AE15</f>
        <v>31.399999999999991</v>
      </c>
      <c r="Z15" s="5">
        <f t="shared" ref="Z15:Z20" si="15">Y15+AD15</f>
        <v>31.819999999999993</v>
      </c>
      <c r="AA15" s="5">
        <f t="shared" ref="AA15:AA20" si="16">Z15-AC15</f>
        <v>31.799999999999994</v>
      </c>
      <c r="AC15" s="9">
        <v>0.02</v>
      </c>
      <c r="AD15" s="9">
        <v>0.42</v>
      </c>
      <c r="AE15" s="9">
        <v>0.13</v>
      </c>
      <c r="AF15" s="9">
        <v>1.27</v>
      </c>
      <c r="AG15" s="9">
        <v>0.36</v>
      </c>
      <c r="AH15" s="9">
        <v>0.23</v>
      </c>
      <c r="AI15" s="9">
        <v>0.1</v>
      </c>
      <c r="AJ15" s="9">
        <v>0.14000000000000001</v>
      </c>
      <c r="AK15" s="9">
        <v>0.22</v>
      </c>
      <c r="AL15" s="9">
        <v>1.35</v>
      </c>
      <c r="AM15" s="9">
        <v>0.46</v>
      </c>
      <c r="AN15" s="9">
        <v>0.19</v>
      </c>
      <c r="AO15" s="9">
        <v>0.41</v>
      </c>
      <c r="AP15" s="9">
        <v>0.37</v>
      </c>
      <c r="AQ15" s="9">
        <v>0.11</v>
      </c>
      <c r="AR15" s="9">
        <v>1.67</v>
      </c>
      <c r="AS15" s="9">
        <v>1.49</v>
      </c>
      <c r="AT15" s="9">
        <v>2.5</v>
      </c>
      <c r="AU15" s="15">
        <v>2.2599999999999998</v>
      </c>
      <c r="AV15" s="9">
        <v>1.61</v>
      </c>
      <c r="AW15" s="9">
        <v>2.96</v>
      </c>
    </row>
    <row r="16" spans="1:49" ht="30" customHeight="1" x14ac:dyDescent="0.3">
      <c r="A16" s="3"/>
      <c r="B16" s="3"/>
      <c r="C16" s="4">
        <v>9</v>
      </c>
      <c r="D16" s="5">
        <f>D15*C16</f>
        <v>281.88</v>
      </c>
      <c r="E16" s="5">
        <f>E15*C16</f>
        <v>241.92</v>
      </c>
      <c r="F16" s="5">
        <f>C16*$F$15</f>
        <v>248.67</v>
      </c>
      <c r="G16" s="5">
        <f t="shared" si="0"/>
        <v>245.70999999999998</v>
      </c>
      <c r="H16" s="5">
        <f>C16*H15</f>
        <v>207.54</v>
      </c>
      <c r="I16" s="5">
        <f>C16*I15</f>
        <v>227.88</v>
      </c>
      <c r="J16" s="5">
        <v>250.38</v>
      </c>
      <c r="K16" s="5">
        <f>C16*K15</f>
        <v>263.78999999999996</v>
      </c>
      <c r="L16" s="5">
        <f>C16*L15</f>
        <v>278.82</v>
      </c>
      <c r="M16" s="5">
        <f>C16*M15</f>
        <v>279.80999999999995</v>
      </c>
      <c r="N16" s="5">
        <f>C16*N15</f>
        <v>283.14</v>
      </c>
      <c r="O16" s="5">
        <f>C16*O15</f>
        <v>286.83</v>
      </c>
      <c r="P16" s="5">
        <f>C16*P15</f>
        <v>285.11999999999995</v>
      </c>
      <c r="Q16" s="5">
        <f>C16*Q15</f>
        <v>280.97999999999996</v>
      </c>
      <c r="R16" s="5">
        <f>C16*R15</f>
        <v>268.82999999999993</v>
      </c>
      <c r="S16" s="5">
        <f>C16*S15</f>
        <v>266.84999999999997</v>
      </c>
      <c r="T16" s="5">
        <f>C16*T15</f>
        <v>265.58999999999997</v>
      </c>
      <c r="U16" s="5">
        <f>C16*U15</f>
        <v>264.68999999999994</v>
      </c>
      <c r="V16" s="5">
        <f>C16*V15</f>
        <v>266.75999999999993</v>
      </c>
      <c r="W16" s="5">
        <f>C16*W15</f>
        <v>269.99999999999994</v>
      </c>
      <c r="X16" s="5">
        <f>C16*X15</f>
        <v>281.42999999999995</v>
      </c>
      <c r="Y16" s="5">
        <f>C16*Y15</f>
        <v>282.59999999999991</v>
      </c>
      <c r="Z16" s="5">
        <f>C16*Z15</f>
        <v>286.37999999999994</v>
      </c>
      <c r="AA16" s="5">
        <f>C16*AA15</f>
        <v>286.19999999999993</v>
      </c>
      <c r="AC16" s="9">
        <v>0.02</v>
      </c>
      <c r="AD16" s="9">
        <v>0.42</v>
      </c>
      <c r="AE16" s="9">
        <v>0.13</v>
      </c>
      <c r="AF16" s="9">
        <v>1.27</v>
      </c>
      <c r="AG16" s="9">
        <v>0.36</v>
      </c>
      <c r="AH16" s="9">
        <v>0.23</v>
      </c>
      <c r="AI16" s="9">
        <v>0.1</v>
      </c>
      <c r="AJ16" s="9">
        <v>0.14000000000000001</v>
      </c>
      <c r="AK16" s="9">
        <v>0.22</v>
      </c>
      <c r="AL16" s="9">
        <v>1.35</v>
      </c>
      <c r="AM16" s="9">
        <v>0.46</v>
      </c>
      <c r="AN16" s="9">
        <v>0.19</v>
      </c>
      <c r="AO16" s="9">
        <v>0.41</v>
      </c>
      <c r="AP16" s="9">
        <v>0.37</v>
      </c>
      <c r="AQ16" s="9">
        <v>0.11</v>
      </c>
      <c r="AR16" s="9">
        <v>1.67</v>
      </c>
      <c r="AS16" s="9">
        <v>1.49</v>
      </c>
      <c r="AT16" s="9">
        <v>2.5</v>
      </c>
      <c r="AU16" s="15">
        <v>2.2599999999999998</v>
      </c>
      <c r="AV16" s="9">
        <v>1.61</v>
      </c>
      <c r="AW16" s="9">
        <v>2.96</v>
      </c>
    </row>
    <row r="17" spans="1:49" ht="30" customHeight="1" x14ac:dyDescent="0.3">
      <c r="A17" s="3"/>
      <c r="B17" s="3"/>
      <c r="C17" s="4">
        <v>14</v>
      </c>
      <c r="D17" s="5">
        <f>D15*C17</f>
        <v>438.48</v>
      </c>
      <c r="E17" s="5">
        <f>E15*C17</f>
        <v>376.32</v>
      </c>
      <c r="F17" s="5">
        <f t="shared" ref="F17:F19" si="17">C17*$F$15</f>
        <v>386.82</v>
      </c>
      <c r="G17" s="5">
        <f t="shared" si="0"/>
        <v>383.86</v>
      </c>
      <c r="H17" s="5">
        <f>C17*H15</f>
        <v>322.83999999999997</v>
      </c>
      <c r="I17" s="5">
        <f>C16*I15</f>
        <v>227.88</v>
      </c>
      <c r="J17" s="5">
        <v>389.48</v>
      </c>
      <c r="K17" s="5">
        <f>C17*K15</f>
        <v>410.34</v>
      </c>
      <c r="L17" s="5">
        <f>C17*L15</f>
        <v>433.71999999999997</v>
      </c>
      <c r="M17" s="5">
        <f>C17*M15</f>
        <v>435.25999999999993</v>
      </c>
      <c r="N17" s="5">
        <f>C17*N15</f>
        <v>440.43999999999994</v>
      </c>
      <c r="O17" s="5">
        <f>C17*O15</f>
        <v>446.17999999999995</v>
      </c>
      <c r="P17" s="5">
        <f>C17*P15</f>
        <v>443.51999999999992</v>
      </c>
      <c r="Q17" s="5">
        <f>C17*Q15</f>
        <v>437.07999999999993</v>
      </c>
      <c r="R17" s="5">
        <f>C17*R15</f>
        <v>418.17999999999989</v>
      </c>
      <c r="S17" s="5">
        <f>C17*S15</f>
        <v>415.09999999999991</v>
      </c>
      <c r="T17" s="5">
        <f>C17*T15</f>
        <v>413.13999999999993</v>
      </c>
      <c r="U17" s="5">
        <f>C17*U15</f>
        <v>411.7399999999999</v>
      </c>
      <c r="V17" s="5">
        <f>C17*V15</f>
        <v>414.95999999999992</v>
      </c>
      <c r="W17" s="5">
        <f>C17*W15</f>
        <v>419.99999999999989</v>
      </c>
      <c r="X17" s="5">
        <f>C17*X15</f>
        <v>437.77999999999992</v>
      </c>
      <c r="Y17" s="5">
        <f>C17*Y15</f>
        <v>439.59999999999991</v>
      </c>
      <c r="Z17" s="5">
        <f>C17*Z15</f>
        <v>445.4799999999999</v>
      </c>
      <c r="AA17" s="5">
        <f>C17*AA15</f>
        <v>445.19999999999993</v>
      </c>
      <c r="AC17" s="9">
        <v>0.02</v>
      </c>
      <c r="AD17" s="9">
        <v>0.42</v>
      </c>
      <c r="AE17" s="9">
        <v>0.13</v>
      </c>
      <c r="AF17" s="9">
        <v>1.27</v>
      </c>
      <c r="AG17" s="9">
        <v>0.36</v>
      </c>
      <c r="AH17" s="9">
        <v>0.23</v>
      </c>
      <c r="AI17" s="9">
        <v>0.1</v>
      </c>
      <c r="AJ17" s="9">
        <v>0.14000000000000001</v>
      </c>
      <c r="AK17" s="9">
        <v>0.22</v>
      </c>
      <c r="AL17" s="9">
        <v>1.35</v>
      </c>
      <c r="AM17" s="9">
        <v>0.46</v>
      </c>
      <c r="AN17" s="9">
        <v>0.19</v>
      </c>
      <c r="AO17" s="9">
        <v>0.41</v>
      </c>
      <c r="AP17" s="9">
        <v>0.37</v>
      </c>
      <c r="AQ17" s="9">
        <v>0.11</v>
      </c>
      <c r="AR17" s="9">
        <v>1.67</v>
      </c>
      <c r="AS17" s="9">
        <v>1.49</v>
      </c>
      <c r="AT17" s="9">
        <v>2.5</v>
      </c>
      <c r="AU17" s="15">
        <v>2.2599999999999998</v>
      </c>
      <c r="AV17" s="9">
        <v>1.61</v>
      </c>
      <c r="AW17" s="9">
        <v>2.96</v>
      </c>
    </row>
    <row r="18" spans="1:49" ht="30" customHeight="1" x14ac:dyDescent="0.3">
      <c r="A18" s="3"/>
      <c r="B18" s="3"/>
      <c r="C18" s="4">
        <v>19</v>
      </c>
      <c r="D18" s="5">
        <f>D15*C18</f>
        <v>595.08000000000004</v>
      </c>
      <c r="E18" s="5">
        <f>E15*C18</f>
        <v>510.71999999999997</v>
      </c>
      <c r="F18" s="5">
        <f t="shared" si="17"/>
        <v>524.97</v>
      </c>
      <c r="G18" s="5">
        <f t="shared" si="0"/>
        <v>522.01</v>
      </c>
      <c r="H18" s="5">
        <f>C18*H15</f>
        <v>438.14</v>
      </c>
      <c r="I18" s="5">
        <f>C18*I15</f>
        <v>481.08</v>
      </c>
      <c r="J18" s="5">
        <v>528.58000000000004</v>
      </c>
      <c r="K18" s="5">
        <f>C18*K15</f>
        <v>556.89</v>
      </c>
      <c r="L18" s="5">
        <f>C18*L15</f>
        <v>588.61999999999989</v>
      </c>
      <c r="M18" s="5">
        <f>C18*M15</f>
        <v>590.70999999999992</v>
      </c>
      <c r="N18" s="5">
        <f>C18*N15</f>
        <v>597.7399999999999</v>
      </c>
      <c r="O18" s="5">
        <f>C18*O15</f>
        <v>605.53</v>
      </c>
      <c r="P18" s="5">
        <f>C18*P15</f>
        <v>601.91999999999996</v>
      </c>
      <c r="Q18" s="5">
        <f>C18*Q15</f>
        <v>593.17999999999995</v>
      </c>
      <c r="R18" s="5">
        <f>C19*R15</f>
        <v>1433.7599999999998</v>
      </c>
      <c r="S18" s="5">
        <f>C18*S15</f>
        <v>563.34999999999991</v>
      </c>
      <c r="T18" s="5">
        <f>C18*T15</f>
        <v>560.68999999999994</v>
      </c>
      <c r="U18" s="5">
        <f>C18*U15</f>
        <v>558.78999999999985</v>
      </c>
      <c r="V18" s="5">
        <f>C18*V15</f>
        <v>563.15999999999985</v>
      </c>
      <c r="W18" s="5">
        <f>C18*W15</f>
        <v>569.99999999999989</v>
      </c>
      <c r="X18" s="5">
        <f>C18*X15</f>
        <v>594.12999999999988</v>
      </c>
      <c r="Y18" s="5">
        <f>C18*Y15</f>
        <v>596.5999999999998</v>
      </c>
      <c r="Z18" s="5">
        <f>C18*Z15</f>
        <v>604.57999999999993</v>
      </c>
      <c r="AA18" s="5">
        <f>C18*AA15</f>
        <v>604.19999999999993</v>
      </c>
      <c r="AC18" s="9">
        <v>0.02</v>
      </c>
      <c r="AD18" s="9">
        <v>0.42</v>
      </c>
      <c r="AE18" s="9">
        <v>0.13</v>
      </c>
      <c r="AF18" s="9">
        <v>1.27</v>
      </c>
      <c r="AG18" s="9">
        <v>0.36</v>
      </c>
      <c r="AH18" s="9">
        <v>0.23</v>
      </c>
      <c r="AI18" s="9">
        <v>0.1</v>
      </c>
      <c r="AJ18" s="9">
        <v>0.14000000000000001</v>
      </c>
      <c r="AK18" s="9">
        <v>0.22</v>
      </c>
      <c r="AL18" s="9">
        <v>1.35</v>
      </c>
      <c r="AM18" s="9">
        <v>0.46</v>
      </c>
      <c r="AN18" s="9">
        <v>0.19</v>
      </c>
      <c r="AO18" s="9">
        <v>0.41</v>
      </c>
      <c r="AP18" s="9">
        <v>0.37</v>
      </c>
      <c r="AQ18" s="9">
        <v>0.11</v>
      </c>
      <c r="AR18" s="9">
        <v>1.67</v>
      </c>
      <c r="AS18" s="9">
        <v>1.49</v>
      </c>
      <c r="AT18" s="9">
        <v>2.5</v>
      </c>
      <c r="AU18" s="15">
        <v>2.2599999999999998</v>
      </c>
      <c r="AV18" s="9">
        <v>1.61</v>
      </c>
      <c r="AW18" s="9">
        <v>2.96</v>
      </c>
    </row>
    <row r="19" spans="1:49" ht="30" customHeight="1" x14ac:dyDescent="0.3">
      <c r="A19" s="3"/>
      <c r="B19" s="3"/>
      <c r="C19" s="4">
        <v>48</v>
      </c>
      <c r="D19" s="5">
        <f>D15*C19</f>
        <v>1503.3600000000001</v>
      </c>
      <c r="E19" s="5">
        <f>E15*C19</f>
        <v>1290.24</v>
      </c>
      <c r="F19" s="5">
        <f t="shared" si="17"/>
        <v>1326.24</v>
      </c>
      <c r="G19" s="5">
        <f t="shared" si="0"/>
        <v>1323.28</v>
      </c>
      <c r="H19" s="5">
        <f>C19*H15</f>
        <v>1106.8799999999999</v>
      </c>
      <c r="I19" s="5">
        <f>C19*I15</f>
        <v>1215.3600000000001</v>
      </c>
      <c r="J19" s="5">
        <v>1335.3600000000001</v>
      </c>
      <c r="K19" s="5">
        <f>C19*K15</f>
        <v>1406.8799999999999</v>
      </c>
      <c r="L19" s="5">
        <f>C19*L15</f>
        <v>1487.04</v>
      </c>
      <c r="M19" s="5">
        <f>C19*M15</f>
        <v>1492.3199999999997</v>
      </c>
      <c r="N19" s="5">
        <f>C19*N15</f>
        <v>1510.08</v>
      </c>
      <c r="O19" s="5">
        <f>C19*O15</f>
        <v>1529.7599999999998</v>
      </c>
      <c r="P19" s="5">
        <f>C19*P15</f>
        <v>1520.6399999999999</v>
      </c>
      <c r="Q19" s="5">
        <f>C19*Q15</f>
        <v>1498.5599999999997</v>
      </c>
      <c r="R19" s="5">
        <f>C19*R15</f>
        <v>1433.7599999999998</v>
      </c>
      <c r="S19" s="5">
        <f>C19*S15</f>
        <v>1423.1999999999998</v>
      </c>
      <c r="T19" s="5">
        <f>C19*T15</f>
        <v>1416.4799999999998</v>
      </c>
      <c r="U19" s="5">
        <f>C19*U15</f>
        <v>1411.6799999999996</v>
      </c>
      <c r="V19" s="5">
        <f>C19*V15</f>
        <v>1422.7199999999998</v>
      </c>
      <c r="W19" s="5">
        <f>C19*W15</f>
        <v>1439.9999999999995</v>
      </c>
      <c r="X19" s="5">
        <f>C19*X15</f>
        <v>1500.9599999999996</v>
      </c>
      <c r="Y19" s="5">
        <f>C19*Y15</f>
        <v>1507.1999999999996</v>
      </c>
      <c r="Z19" s="5">
        <f>C19*Z15</f>
        <v>1527.3599999999997</v>
      </c>
      <c r="AA19" s="5">
        <f>C19*AA15</f>
        <v>1526.3999999999996</v>
      </c>
      <c r="AC19" s="9">
        <v>0.02</v>
      </c>
      <c r="AD19" s="9">
        <v>0.42</v>
      </c>
      <c r="AE19" s="9">
        <v>0.13</v>
      </c>
      <c r="AF19" s="9">
        <v>1.27</v>
      </c>
      <c r="AG19" s="9">
        <v>0.36</v>
      </c>
      <c r="AH19" s="9">
        <v>0.23</v>
      </c>
      <c r="AI19" s="9">
        <v>0.1</v>
      </c>
      <c r="AJ19" s="9">
        <v>0.14000000000000001</v>
      </c>
      <c r="AK19" s="9">
        <v>0.22</v>
      </c>
      <c r="AL19" s="9">
        <v>1.35</v>
      </c>
      <c r="AM19" s="9">
        <v>0.46</v>
      </c>
      <c r="AN19" s="9">
        <v>0.19</v>
      </c>
      <c r="AO19" s="9">
        <v>0.41</v>
      </c>
      <c r="AP19" s="9">
        <v>0.37</v>
      </c>
      <c r="AQ19" s="9">
        <v>0.11</v>
      </c>
      <c r="AR19" s="9">
        <v>1.67</v>
      </c>
      <c r="AS19" s="9">
        <v>1.49</v>
      </c>
      <c r="AT19" s="9">
        <v>2.5</v>
      </c>
      <c r="AU19" s="15">
        <v>2.2599999999999998</v>
      </c>
      <c r="AV19" s="9">
        <v>1.61</v>
      </c>
      <c r="AW19" s="9">
        <v>2.96</v>
      </c>
    </row>
    <row r="20" spans="1:49" ht="30" customHeight="1" x14ac:dyDescent="0.3">
      <c r="A20" s="3" t="s">
        <v>17</v>
      </c>
      <c r="B20" s="3" t="s">
        <v>10</v>
      </c>
      <c r="C20" s="4" t="s">
        <v>7</v>
      </c>
      <c r="D20" s="5">
        <v>31.32</v>
      </c>
      <c r="E20" s="5">
        <f>D20-4.44</f>
        <v>26.88</v>
      </c>
      <c r="F20" s="5">
        <f>E20+0.75</f>
        <v>27.63</v>
      </c>
      <c r="G20" s="5">
        <f t="shared" si="0"/>
        <v>24.669999999999998</v>
      </c>
      <c r="H20" s="5">
        <f t="shared" si="2"/>
        <v>23.06</v>
      </c>
      <c r="I20" s="5">
        <f>H20+AU20</f>
        <v>25.32</v>
      </c>
      <c r="J20" s="5">
        <f>I20+AT20</f>
        <v>27.82</v>
      </c>
      <c r="K20" s="5">
        <f>J20+AS20</f>
        <v>29.31</v>
      </c>
      <c r="L20" s="5">
        <f>K20+AR20</f>
        <v>30.979999999999997</v>
      </c>
      <c r="M20" s="5">
        <f>L20+AQ20</f>
        <v>31.089999999999996</v>
      </c>
      <c r="N20" s="5">
        <f t="shared" si="3"/>
        <v>31.459999999999997</v>
      </c>
      <c r="O20" s="5">
        <f t="shared" si="4"/>
        <v>31.869999999999997</v>
      </c>
      <c r="P20" s="5">
        <f t="shared" si="5"/>
        <v>31.679999999999996</v>
      </c>
      <c r="Q20" s="5">
        <f t="shared" si="6"/>
        <v>31.219999999999995</v>
      </c>
      <c r="R20" s="5">
        <f t="shared" si="7"/>
        <v>29.869999999999994</v>
      </c>
      <c r="S20" s="5">
        <f t="shared" si="8"/>
        <v>29.649999999999995</v>
      </c>
      <c r="T20" s="5">
        <f t="shared" si="9"/>
        <v>29.509999999999994</v>
      </c>
      <c r="U20" s="5">
        <f t="shared" si="10"/>
        <v>29.409999999999993</v>
      </c>
      <c r="V20" s="5">
        <f>U20+AH20</f>
        <v>29.639999999999993</v>
      </c>
      <c r="W20" s="5">
        <f t="shared" si="12"/>
        <v>29.999999999999993</v>
      </c>
      <c r="X20" s="5">
        <f t="shared" si="13"/>
        <v>31.269999999999992</v>
      </c>
      <c r="Y20" s="5">
        <f t="shared" si="14"/>
        <v>31.399999999999991</v>
      </c>
      <c r="Z20" s="5">
        <f t="shared" si="15"/>
        <v>31.819999999999993</v>
      </c>
      <c r="AA20" s="5">
        <f t="shared" si="16"/>
        <v>31.799999999999994</v>
      </c>
      <c r="AC20" s="9">
        <v>0.02</v>
      </c>
      <c r="AD20" s="9">
        <v>0.42</v>
      </c>
      <c r="AE20" s="9">
        <v>0.13</v>
      </c>
      <c r="AF20" s="9">
        <v>1.27</v>
      </c>
      <c r="AG20" s="9">
        <v>0.36</v>
      </c>
      <c r="AH20" s="9">
        <v>0.23</v>
      </c>
      <c r="AI20" s="9">
        <v>0.1</v>
      </c>
      <c r="AJ20" s="9">
        <v>0.14000000000000001</v>
      </c>
      <c r="AK20" s="9">
        <v>0.22</v>
      </c>
      <c r="AL20" s="9">
        <v>1.35</v>
      </c>
      <c r="AM20" s="9">
        <v>0.46</v>
      </c>
      <c r="AN20" s="9">
        <v>0.19</v>
      </c>
      <c r="AO20" s="9">
        <v>0.41</v>
      </c>
      <c r="AP20" s="9">
        <v>0.37</v>
      </c>
      <c r="AQ20" s="9">
        <v>0.11</v>
      </c>
      <c r="AR20" s="9">
        <v>1.67</v>
      </c>
      <c r="AS20" s="9">
        <v>1.49</v>
      </c>
      <c r="AT20" s="9">
        <v>2.5</v>
      </c>
      <c r="AU20" s="15">
        <v>2.2599999999999998</v>
      </c>
      <c r="AV20" s="9">
        <v>1.61</v>
      </c>
      <c r="AW20" s="9">
        <v>2.96</v>
      </c>
    </row>
  </sheetData>
  <sheetProtection algorithmName="SHA-512" hashValue="UBYmUAjVCVHgxm6Ahv3nIAbFTAILh+81Mqo/snDItjPnZiDsF6Rexpu6EE/Al9igtIh8qkZDUawslr6VFsrKyA==" saltValue="2O6qj/Y3fcoY2IjB8vI3VQ==" spinCount="100000" sheet="1" autoFilter="0"/>
  <mergeCells count="8">
    <mergeCell ref="A8:AA8"/>
    <mergeCell ref="A7:AA7"/>
    <mergeCell ref="A1:AA1"/>
    <mergeCell ref="A2:AA2"/>
    <mergeCell ref="A3:AA3"/>
    <mergeCell ref="A4:AA4"/>
    <mergeCell ref="A5:AA5"/>
    <mergeCell ref="A6:AA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BV364"/>
  <sheetViews>
    <sheetView topLeftCell="X5" workbookViewId="0">
      <selection activeCell="AA10" sqref="AA10"/>
    </sheetView>
  </sheetViews>
  <sheetFormatPr defaultRowHeight="14.5" x14ac:dyDescent="0.35"/>
  <cols>
    <col min="1" max="8" width="15.7265625" customWidth="1"/>
    <col min="9" max="19" width="19.54296875" customWidth="1"/>
    <col min="20" max="27" width="16" customWidth="1"/>
    <col min="28" max="28" width="15.7265625" customWidth="1"/>
    <col min="29" max="33" width="15.7265625" hidden="1" customWidth="1"/>
    <col min="34" max="34" width="12.08984375" hidden="1" customWidth="1"/>
    <col min="35" max="49" width="15.7265625" hidden="1" customWidth="1"/>
    <col min="50" max="56" width="8.7265625" customWidth="1"/>
    <col min="57" max="57" width="8.08984375" customWidth="1"/>
    <col min="58" max="58" width="5.90625" customWidth="1"/>
  </cols>
  <sheetData>
    <row r="1" spans="1:74" ht="89" customHeight="1" x14ac:dyDescent="0.3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74" ht="44.5" customHeight="1" x14ac:dyDescent="0.35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1"/>
      <c r="AB2" s="67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68"/>
      <c r="AV2" s="67"/>
      <c r="AW2" s="69"/>
      <c r="AX2" s="66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</row>
    <row r="3" spans="1:74" ht="31" customHeight="1" x14ac:dyDescent="0.35">
      <c r="A3" s="52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67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68"/>
      <c r="AV3" s="67"/>
      <c r="AW3" s="69"/>
      <c r="AX3" s="66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</row>
    <row r="4" spans="1:74" ht="30.5" customHeight="1" x14ac:dyDescent="0.35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42"/>
      <c r="AB4" s="67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3"/>
      <c r="AV4" s="13"/>
      <c r="AW4" s="13"/>
      <c r="AX4" s="66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</row>
    <row r="5" spans="1:74" ht="33.5" customHeight="1" x14ac:dyDescent="0.35">
      <c r="A5" s="39" t="s">
        <v>83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1"/>
      <c r="AB5" s="67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4"/>
      <c r="AV5" s="14"/>
      <c r="AW5" s="14"/>
      <c r="AX5" s="66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</row>
    <row r="6" spans="1:74" ht="33.5" customHeight="1" x14ac:dyDescent="0.35">
      <c r="A6" s="39" t="s">
        <v>84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1"/>
      <c r="AB6" s="67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4"/>
      <c r="AV6" s="14"/>
      <c r="AW6" s="14"/>
      <c r="AX6" s="66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</row>
    <row r="7" spans="1:74" ht="33.5" customHeight="1" x14ac:dyDescent="0.35">
      <c r="A7" s="39" t="s">
        <v>81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1"/>
      <c r="AB7" s="67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4"/>
      <c r="AV7" s="14"/>
      <c r="AW7" s="14"/>
      <c r="AX7" s="66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</row>
    <row r="8" spans="1:74" ht="31" customHeight="1" x14ac:dyDescent="0.35">
      <c r="A8" s="31" t="s">
        <v>32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42"/>
      <c r="AB8" s="67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3"/>
      <c r="AV8" s="13"/>
      <c r="AW8" s="13"/>
      <c r="AX8" s="66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</row>
    <row r="9" spans="1:74" ht="46.5" customHeight="1" x14ac:dyDescent="0.35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20</v>
      </c>
      <c r="G9" s="12" t="s">
        <v>25</v>
      </c>
      <c r="H9" s="12" t="s">
        <v>25</v>
      </c>
      <c r="I9" s="12" t="s">
        <v>37</v>
      </c>
      <c r="J9" s="12" t="s">
        <v>38</v>
      </c>
      <c r="K9" s="12" t="s">
        <v>39</v>
      </c>
      <c r="L9" s="12" t="s">
        <v>40</v>
      </c>
      <c r="M9" s="12" t="s">
        <v>43</v>
      </c>
      <c r="N9" s="2" t="s">
        <v>44</v>
      </c>
      <c r="O9" s="2" t="s">
        <v>46</v>
      </c>
      <c r="P9" s="2" t="s">
        <v>49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62</v>
      </c>
      <c r="X9" s="2" t="s">
        <v>65</v>
      </c>
      <c r="Y9" s="2" t="s">
        <v>70</v>
      </c>
      <c r="Z9" s="2" t="s">
        <v>74</v>
      </c>
      <c r="AA9" s="2" t="s">
        <v>77</v>
      </c>
      <c r="AB9" s="67"/>
      <c r="AC9" s="11">
        <v>45721</v>
      </c>
      <c r="AD9" s="11">
        <v>45693</v>
      </c>
      <c r="AE9" s="11">
        <v>45658</v>
      </c>
      <c r="AF9" s="11">
        <v>45630</v>
      </c>
      <c r="AG9" s="11">
        <v>45602</v>
      </c>
      <c r="AH9" s="11">
        <v>45567</v>
      </c>
      <c r="AI9" s="11">
        <v>45539</v>
      </c>
      <c r="AJ9" s="11">
        <v>45511</v>
      </c>
      <c r="AK9" s="11">
        <v>45477</v>
      </c>
      <c r="AL9" s="11">
        <v>45448</v>
      </c>
      <c r="AM9" s="11">
        <v>45413</v>
      </c>
      <c r="AN9" s="11">
        <v>45385</v>
      </c>
      <c r="AO9" s="11">
        <v>45357</v>
      </c>
      <c r="AP9" s="11">
        <v>45329</v>
      </c>
      <c r="AQ9" s="11">
        <v>45292</v>
      </c>
      <c r="AR9" s="11">
        <v>45261</v>
      </c>
      <c r="AS9" s="11">
        <v>45231</v>
      </c>
      <c r="AT9" s="16">
        <v>45203</v>
      </c>
      <c r="AU9" s="16">
        <v>45175</v>
      </c>
      <c r="AV9" s="11">
        <v>45140</v>
      </c>
      <c r="AW9" s="11">
        <v>45108</v>
      </c>
      <c r="AX9" s="66">
        <v>45140</v>
      </c>
      <c r="AY9" s="64"/>
      <c r="AZ9" s="64"/>
      <c r="BA9" s="64"/>
      <c r="BB9" s="64"/>
      <c r="BC9" s="70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</row>
    <row r="10" spans="1:74" ht="18.5" customHeight="1" x14ac:dyDescent="0.35">
      <c r="A10" s="3" t="s">
        <v>5</v>
      </c>
      <c r="B10" s="3" t="s">
        <v>9</v>
      </c>
      <c r="C10" s="4" t="s">
        <v>7</v>
      </c>
      <c r="D10" s="5">
        <v>34.950000000000003</v>
      </c>
      <c r="E10" s="5">
        <f>D10-4.44</f>
        <v>30.51</v>
      </c>
      <c r="F10" s="5">
        <f>E10+0.75</f>
        <v>31.26</v>
      </c>
      <c r="G10" s="5">
        <f t="shared" ref="G10:G32" si="0">F10-AW10</f>
        <v>28.3</v>
      </c>
      <c r="H10" s="5">
        <f>G10-AV10</f>
        <v>26.69</v>
      </c>
      <c r="I10" s="5">
        <f>H10+AU10</f>
        <v>28.950000000000003</v>
      </c>
      <c r="J10" s="5">
        <f>I10+AT10</f>
        <v>31.450000000000003</v>
      </c>
      <c r="K10" s="5">
        <f>J10+AS10</f>
        <v>32.940000000000005</v>
      </c>
      <c r="L10" s="5">
        <f>K10+AR10</f>
        <v>34.610000000000007</v>
      </c>
      <c r="M10" s="5">
        <f>L10+AQ10</f>
        <v>34.720000000000006</v>
      </c>
      <c r="N10" s="5">
        <f>M10+AP10</f>
        <v>35.090000000000003</v>
      </c>
      <c r="O10" s="5">
        <f>N10+AO10</f>
        <v>35.5</v>
      </c>
      <c r="P10" s="5">
        <f>O10-AN10</f>
        <v>35.31</v>
      </c>
      <c r="Q10" s="5">
        <f>P10-AM10</f>
        <v>34.85</v>
      </c>
      <c r="R10" s="5">
        <f>Q10-AL10</f>
        <v>33.5</v>
      </c>
      <c r="S10" s="5">
        <f>R10-AK10</f>
        <v>33.28</v>
      </c>
      <c r="T10" s="5">
        <f>S10-AJ10</f>
        <v>33.14</v>
      </c>
      <c r="U10" s="5">
        <f>T10-AI10</f>
        <v>33.04</v>
      </c>
      <c r="V10" s="5">
        <f>U10+AH10</f>
        <v>33.269999999999996</v>
      </c>
      <c r="W10" s="5">
        <f>V10+AG10</f>
        <v>33.629999999999995</v>
      </c>
      <c r="X10" s="5">
        <f>W10+AF10</f>
        <v>34.9</v>
      </c>
      <c r="Y10" s="5">
        <f>X10+AE10</f>
        <v>35.03</v>
      </c>
      <c r="Z10" s="5">
        <f>Y10+AD10</f>
        <v>35.450000000000003</v>
      </c>
      <c r="AA10" s="5">
        <f>Z10-AC10</f>
        <v>35.43</v>
      </c>
      <c r="AB10" s="67"/>
      <c r="AC10" s="9">
        <v>0.02</v>
      </c>
      <c r="AD10" s="9">
        <v>0.42</v>
      </c>
      <c r="AE10" s="9">
        <v>0.13</v>
      </c>
      <c r="AF10" s="9">
        <v>1.27</v>
      </c>
      <c r="AG10" s="9">
        <v>0.36</v>
      </c>
      <c r="AH10" s="9">
        <v>0.23</v>
      </c>
      <c r="AI10" s="9">
        <v>0.1</v>
      </c>
      <c r="AJ10" s="9">
        <v>0.14000000000000001</v>
      </c>
      <c r="AK10" s="9">
        <v>0.22</v>
      </c>
      <c r="AL10" s="9">
        <v>1.35</v>
      </c>
      <c r="AM10" s="9">
        <v>0.46</v>
      </c>
      <c r="AN10" s="9">
        <v>0.19</v>
      </c>
      <c r="AO10" s="9">
        <v>0.41</v>
      </c>
      <c r="AP10" s="9">
        <v>0.37</v>
      </c>
      <c r="AQ10" s="9">
        <v>0.11</v>
      </c>
      <c r="AR10" s="9">
        <v>1.67</v>
      </c>
      <c r="AS10" s="9">
        <v>1.49</v>
      </c>
      <c r="AT10" s="5">
        <v>2.5</v>
      </c>
      <c r="AU10" s="5">
        <v>2.2599999999999998</v>
      </c>
      <c r="AV10" s="9">
        <v>1.61</v>
      </c>
      <c r="AW10" s="9">
        <v>2.96</v>
      </c>
      <c r="AX10" s="66"/>
      <c r="AY10" s="64"/>
      <c r="AZ10" s="64"/>
      <c r="BA10" s="64"/>
      <c r="BB10" s="64"/>
      <c r="BC10" s="70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</row>
    <row r="11" spans="1:74" ht="18.5" customHeight="1" x14ac:dyDescent="0.35">
      <c r="A11" s="3"/>
      <c r="B11" s="3"/>
      <c r="C11" s="4">
        <v>9</v>
      </c>
      <c r="D11" s="5">
        <f>D10*C11</f>
        <v>314.55</v>
      </c>
      <c r="E11" s="5">
        <f>E10*C11</f>
        <v>274.59000000000003</v>
      </c>
      <c r="F11" s="5">
        <f>C11*$F$10</f>
        <v>281.34000000000003</v>
      </c>
      <c r="G11" s="5">
        <f t="shared" si="0"/>
        <v>278.38000000000005</v>
      </c>
      <c r="H11" s="5">
        <f>C11*H10</f>
        <v>240.21</v>
      </c>
      <c r="I11" s="5">
        <f>C11*I10</f>
        <v>260.55</v>
      </c>
      <c r="J11" s="5">
        <f>C11*J10</f>
        <v>283.05</v>
      </c>
      <c r="K11" s="5">
        <f>C11*K10</f>
        <v>296.46000000000004</v>
      </c>
      <c r="L11" s="5">
        <f>C11*L10</f>
        <v>311.49000000000007</v>
      </c>
      <c r="M11" s="5">
        <f>C11*M10</f>
        <v>312.48000000000008</v>
      </c>
      <c r="N11" s="5">
        <f>C11*N10</f>
        <v>315.81000000000006</v>
      </c>
      <c r="O11" s="5">
        <f>C11*O10</f>
        <v>319.5</v>
      </c>
      <c r="P11" s="5">
        <f>C11*P10</f>
        <v>317.79000000000002</v>
      </c>
      <c r="Q11" s="5">
        <f>C11*Q10</f>
        <v>313.65000000000003</v>
      </c>
      <c r="R11" s="5">
        <f>C11*R10</f>
        <v>301.5</v>
      </c>
      <c r="S11" s="5">
        <f>C11*S10</f>
        <v>299.52</v>
      </c>
      <c r="T11" s="5">
        <f>C11*T10</f>
        <v>298.26</v>
      </c>
      <c r="U11" s="5">
        <f>C11*U10</f>
        <v>297.36</v>
      </c>
      <c r="V11" s="5">
        <f>C11*V10</f>
        <v>299.42999999999995</v>
      </c>
      <c r="W11" s="5">
        <f>C11*W10</f>
        <v>302.66999999999996</v>
      </c>
      <c r="X11" s="5">
        <f>C11*X10</f>
        <v>314.09999999999997</v>
      </c>
      <c r="Y11" s="5">
        <f>C11*Y10</f>
        <v>315.27</v>
      </c>
      <c r="Z11" s="5">
        <f>C11*Z10</f>
        <v>319.05</v>
      </c>
      <c r="AA11" s="5">
        <f>C11*AA10</f>
        <v>318.87</v>
      </c>
      <c r="AB11" s="67"/>
      <c r="AC11" s="9">
        <v>0.02</v>
      </c>
      <c r="AD11" s="9">
        <v>0.42</v>
      </c>
      <c r="AE11" s="9">
        <v>0.13</v>
      </c>
      <c r="AF11" s="9">
        <v>1.27</v>
      </c>
      <c r="AG11" s="9">
        <v>0.36</v>
      </c>
      <c r="AH11" s="9">
        <v>0.23</v>
      </c>
      <c r="AI11" s="9">
        <v>0.1</v>
      </c>
      <c r="AJ11" s="9">
        <v>0.14000000000000001</v>
      </c>
      <c r="AK11" s="9">
        <v>0.22</v>
      </c>
      <c r="AL11" s="9">
        <v>1.35</v>
      </c>
      <c r="AM11" s="9">
        <v>0.46</v>
      </c>
      <c r="AN11" s="9">
        <v>0.19</v>
      </c>
      <c r="AO11" s="9">
        <v>0.41</v>
      </c>
      <c r="AP11" s="9">
        <v>0.37</v>
      </c>
      <c r="AQ11" s="9">
        <v>0.11</v>
      </c>
      <c r="AR11" s="9">
        <v>1.67</v>
      </c>
      <c r="AS11" s="9">
        <v>1.49</v>
      </c>
      <c r="AT11" s="5">
        <v>2.5</v>
      </c>
      <c r="AU11" s="5">
        <v>2.2599999999999998</v>
      </c>
      <c r="AV11" s="9">
        <v>1.61</v>
      </c>
      <c r="AW11" s="9">
        <v>2.96</v>
      </c>
      <c r="AX11" s="66"/>
      <c r="AY11" s="64"/>
      <c r="AZ11" s="64"/>
      <c r="BA11" s="64"/>
      <c r="BB11" s="64"/>
      <c r="BC11" s="70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</row>
    <row r="12" spans="1:74" ht="18.5" customHeight="1" x14ac:dyDescent="0.35">
      <c r="A12" s="3"/>
      <c r="B12" s="3"/>
      <c r="C12" s="4">
        <v>14</v>
      </c>
      <c r="D12" s="5">
        <f>D10*C12</f>
        <v>489.30000000000007</v>
      </c>
      <c r="E12" s="5">
        <f>E10*C12</f>
        <v>427.14000000000004</v>
      </c>
      <c r="F12" s="5">
        <f t="shared" ref="F12:F14" si="1">C12*$F$10</f>
        <v>437.64000000000004</v>
      </c>
      <c r="G12" s="5">
        <f t="shared" si="0"/>
        <v>434.68000000000006</v>
      </c>
      <c r="H12" s="5">
        <f>C12*H10</f>
        <v>373.66</v>
      </c>
      <c r="I12" s="5">
        <f>C12*I10</f>
        <v>405.30000000000007</v>
      </c>
      <c r="J12" s="5">
        <f>C12*J10</f>
        <v>440.30000000000007</v>
      </c>
      <c r="K12" s="5">
        <f>C12*K10</f>
        <v>461.16000000000008</v>
      </c>
      <c r="L12" s="5">
        <f>C12*L10</f>
        <v>484.54000000000008</v>
      </c>
      <c r="M12" s="5">
        <f>C12*M10</f>
        <v>486.0800000000001</v>
      </c>
      <c r="N12" s="5">
        <f>C12*N10</f>
        <v>491.26000000000005</v>
      </c>
      <c r="O12" s="5">
        <f>C12*O10</f>
        <v>497</v>
      </c>
      <c r="P12" s="5">
        <f>C12*P10</f>
        <v>494.34000000000003</v>
      </c>
      <c r="Q12" s="5">
        <f>C12*Q10</f>
        <v>487.90000000000003</v>
      </c>
      <c r="R12" s="5">
        <f>C12*R10</f>
        <v>469</v>
      </c>
      <c r="S12" s="5">
        <f>C12*S10</f>
        <v>465.92</v>
      </c>
      <c r="T12" s="5">
        <f>C12*T10</f>
        <v>463.96000000000004</v>
      </c>
      <c r="U12" s="5">
        <f>C12*U10</f>
        <v>462.56</v>
      </c>
      <c r="V12" s="5">
        <f>C12*V10</f>
        <v>465.78</v>
      </c>
      <c r="W12" s="5">
        <f>C12*W10</f>
        <v>470.81999999999994</v>
      </c>
      <c r="X12" s="5">
        <f>C12*X10</f>
        <v>488.59999999999997</v>
      </c>
      <c r="Y12" s="5">
        <f>C12*Y10</f>
        <v>490.42</v>
      </c>
      <c r="Z12" s="5">
        <f>C12*Z10</f>
        <v>496.30000000000007</v>
      </c>
      <c r="AA12" s="5">
        <f>C12*AA10</f>
        <v>496.02</v>
      </c>
      <c r="AB12" s="67"/>
      <c r="AC12" s="9">
        <v>0.02</v>
      </c>
      <c r="AD12" s="9">
        <v>0.42</v>
      </c>
      <c r="AE12" s="9">
        <v>0.13</v>
      </c>
      <c r="AF12" s="9">
        <v>1.27</v>
      </c>
      <c r="AG12" s="9">
        <v>0.36</v>
      </c>
      <c r="AH12" s="9">
        <v>0.23</v>
      </c>
      <c r="AI12" s="9">
        <v>0.1</v>
      </c>
      <c r="AJ12" s="9">
        <v>0.14000000000000001</v>
      </c>
      <c r="AK12" s="9">
        <v>0.22</v>
      </c>
      <c r="AL12" s="9">
        <v>1.35</v>
      </c>
      <c r="AM12" s="9">
        <v>0.46</v>
      </c>
      <c r="AN12" s="9">
        <v>0.19</v>
      </c>
      <c r="AO12" s="9">
        <v>0.41</v>
      </c>
      <c r="AP12" s="9">
        <v>0.37</v>
      </c>
      <c r="AQ12" s="9">
        <v>0.11</v>
      </c>
      <c r="AR12" s="9">
        <v>1.67</v>
      </c>
      <c r="AS12" s="9">
        <v>1.49</v>
      </c>
      <c r="AT12" s="5">
        <v>2.5</v>
      </c>
      <c r="AU12" s="5">
        <v>2.2599999999999998</v>
      </c>
      <c r="AV12" s="9">
        <v>1.61</v>
      </c>
      <c r="AW12" s="9">
        <v>2.96</v>
      </c>
      <c r="AX12" s="66"/>
      <c r="AY12" s="64"/>
      <c r="AZ12" s="64"/>
      <c r="BA12" s="64"/>
      <c r="BB12" s="64"/>
      <c r="BC12" s="70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</row>
    <row r="13" spans="1:74" ht="18.5" customHeight="1" x14ac:dyDescent="0.35">
      <c r="A13" s="3"/>
      <c r="B13" s="3"/>
      <c r="C13" s="4">
        <v>19</v>
      </c>
      <c r="D13" s="5">
        <f>D10*C13</f>
        <v>664.05000000000007</v>
      </c>
      <c r="E13" s="5">
        <f>E10*C13</f>
        <v>579.69000000000005</v>
      </c>
      <c r="F13" s="5">
        <f t="shared" si="1"/>
        <v>593.94000000000005</v>
      </c>
      <c r="G13" s="5">
        <f t="shared" si="0"/>
        <v>590.98</v>
      </c>
      <c r="H13" s="5">
        <f>C13*H10</f>
        <v>507.11</v>
      </c>
      <c r="I13" s="5">
        <f>C13*I10</f>
        <v>550.05000000000007</v>
      </c>
      <c r="J13" s="5">
        <f>C13*J10</f>
        <v>597.55000000000007</v>
      </c>
      <c r="K13" s="5">
        <f>C13*K10</f>
        <v>625.86000000000013</v>
      </c>
      <c r="L13" s="5">
        <f>C13*L10</f>
        <v>657.59000000000015</v>
      </c>
      <c r="M13" s="5">
        <f>C13*M10</f>
        <v>659.68000000000006</v>
      </c>
      <c r="N13" s="5">
        <f>C13*N10</f>
        <v>666.71</v>
      </c>
      <c r="O13" s="5">
        <f>C13*O10</f>
        <v>674.5</v>
      </c>
      <c r="P13" s="5">
        <f>C13*P10</f>
        <v>670.8900000000001</v>
      </c>
      <c r="Q13" s="5">
        <f>C13*Q10</f>
        <v>662.15</v>
      </c>
      <c r="R13" s="5">
        <f>C13*R10</f>
        <v>636.5</v>
      </c>
      <c r="S13" s="5">
        <f>C13*S10</f>
        <v>632.32000000000005</v>
      </c>
      <c r="T13" s="5">
        <f>C13*T10</f>
        <v>629.66</v>
      </c>
      <c r="U13" s="5">
        <f>C13*U10</f>
        <v>627.76</v>
      </c>
      <c r="V13" s="5">
        <f>C13*V10</f>
        <v>632.12999999999988</v>
      </c>
      <c r="W13" s="5">
        <f>C13*W10</f>
        <v>638.96999999999991</v>
      </c>
      <c r="X13" s="5">
        <f>C13*X10</f>
        <v>663.1</v>
      </c>
      <c r="Y13" s="5">
        <f>C13*Y10</f>
        <v>665.57</v>
      </c>
      <c r="Z13" s="5">
        <f>C13*Z10</f>
        <v>673.55000000000007</v>
      </c>
      <c r="AA13" s="5">
        <f>C13*AA10</f>
        <v>673.17</v>
      </c>
      <c r="AB13" s="67"/>
      <c r="AC13" s="9">
        <v>0.02</v>
      </c>
      <c r="AD13" s="9">
        <v>0.42</v>
      </c>
      <c r="AE13" s="9">
        <v>0.13</v>
      </c>
      <c r="AF13" s="9">
        <v>1.27</v>
      </c>
      <c r="AG13" s="9">
        <v>0.36</v>
      </c>
      <c r="AH13" s="9">
        <v>0.23</v>
      </c>
      <c r="AI13" s="9">
        <v>0.1</v>
      </c>
      <c r="AJ13" s="9">
        <v>0.14000000000000001</v>
      </c>
      <c r="AK13" s="9">
        <v>0.22</v>
      </c>
      <c r="AL13" s="9">
        <v>1.35</v>
      </c>
      <c r="AM13" s="9">
        <v>0.46</v>
      </c>
      <c r="AN13" s="9">
        <v>0.19</v>
      </c>
      <c r="AO13" s="9">
        <v>0.41</v>
      </c>
      <c r="AP13" s="9">
        <v>0.37</v>
      </c>
      <c r="AQ13" s="9">
        <v>0.11</v>
      </c>
      <c r="AR13" s="9">
        <v>1.67</v>
      </c>
      <c r="AS13" s="9">
        <v>1.49</v>
      </c>
      <c r="AT13" s="5">
        <v>2.5</v>
      </c>
      <c r="AU13" s="5">
        <v>2.2599999999999998</v>
      </c>
      <c r="AV13" s="9">
        <v>1.61</v>
      </c>
      <c r="AW13" s="9">
        <v>2.96</v>
      </c>
      <c r="AX13" s="66"/>
      <c r="AY13" s="64"/>
      <c r="AZ13" s="64"/>
      <c r="BA13" s="64"/>
      <c r="BB13" s="64"/>
      <c r="BC13" s="70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</row>
    <row r="14" spans="1:74" ht="18.5" customHeight="1" x14ac:dyDescent="0.35">
      <c r="A14" s="3"/>
      <c r="B14" s="3"/>
      <c r="C14" s="4">
        <v>48</v>
      </c>
      <c r="D14" s="5">
        <f>D10*C14</f>
        <v>1677.6000000000001</v>
      </c>
      <c r="E14" s="5">
        <f>E10*C14</f>
        <v>1464.48</v>
      </c>
      <c r="F14" s="5">
        <f t="shared" si="1"/>
        <v>1500.48</v>
      </c>
      <c r="G14" s="5">
        <f t="shared" si="0"/>
        <v>1497.52</v>
      </c>
      <c r="H14" s="5">
        <f>C14*H10</f>
        <v>1281.1200000000001</v>
      </c>
      <c r="I14" s="5">
        <f>C14*I10</f>
        <v>1389.6000000000001</v>
      </c>
      <c r="J14" s="5">
        <f>C14*J10</f>
        <v>1509.6000000000001</v>
      </c>
      <c r="K14" s="5">
        <f>C14*K10</f>
        <v>1581.1200000000003</v>
      </c>
      <c r="L14" s="5">
        <f>C14*L10</f>
        <v>1661.2800000000002</v>
      </c>
      <c r="M14" s="5">
        <f>C14*M10</f>
        <v>1666.5600000000004</v>
      </c>
      <c r="N14" s="5">
        <f>C14*N10</f>
        <v>1684.3200000000002</v>
      </c>
      <c r="O14" s="5">
        <f>C14*O10</f>
        <v>1704</v>
      </c>
      <c r="P14" s="5">
        <f>C14*P10</f>
        <v>1694.88</v>
      </c>
      <c r="Q14" s="5">
        <f>C14*Q10</f>
        <v>1672.8000000000002</v>
      </c>
      <c r="R14" s="5">
        <f>C14*R10</f>
        <v>1608</v>
      </c>
      <c r="S14" s="5">
        <f>C14*S10</f>
        <v>1597.44</v>
      </c>
      <c r="T14" s="5">
        <f>C14*T10</f>
        <v>1590.72</v>
      </c>
      <c r="U14" s="5">
        <f>C14*U10</f>
        <v>1585.92</v>
      </c>
      <c r="V14" s="5">
        <f>C14*V10</f>
        <v>1596.9599999999998</v>
      </c>
      <c r="W14" s="5">
        <f>C14*W10</f>
        <v>1614.2399999999998</v>
      </c>
      <c r="X14" s="5">
        <f>C14*X10</f>
        <v>1675.1999999999998</v>
      </c>
      <c r="Y14" s="5">
        <f>C14*Y10</f>
        <v>1681.44</v>
      </c>
      <c r="Z14" s="5">
        <f>C14*Z10</f>
        <v>1701.6000000000001</v>
      </c>
      <c r="AA14" s="5">
        <f>C14*AA10</f>
        <v>1700.6399999999999</v>
      </c>
      <c r="AB14" s="67"/>
      <c r="AC14" s="9">
        <v>0.02</v>
      </c>
      <c r="AD14" s="9">
        <v>0.42</v>
      </c>
      <c r="AE14" s="9">
        <v>0.13</v>
      </c>
      <c r="AF14" s="9">
        <v>1.27</v>
      </c>
      <c r="AG14" s="9">
        <v>0.36</v>
      </c>
      <c r="AH14" s="9">
        <v>0.23</v>
      </c>
      <c r="AI14" s="9">
        <v>0.1</v>
      </c>
      <c r="AJ14" s="9">
        <v>0.14000000000000001</v>
      </c>
      <c r="AK14" s="9">
        <v>0.22</v>
      </c>
      <c r="AL14" s="9">
        <v>1.35</v>
      </c>
      <c r="AM14" s="9">
        <v>0.46</v>
      </c>
      <c r="AN14" s="9">
        <v>0.19</v>
      </c>
      <c r="AO14" s="9">
        <v>0.41</v>
      </c>
      <c r="AP14" s="9">
        <v>0.37</v>
      </c>
      <c r="AQ14" s="9">
        <v>0.11</v>
      </c>
      <c r="AR14" s="9">
        <v>1.67</v>
      </c>
      <c r="AS14" s="9">
        <v>1.49</v>
      </c>
      <c r="AT14" s="5">
        <v>2.5</v>
      </c>
      <c r="AU14" s="5">
        <v>2.2599999999999998</v>
      </c>
      <c r="AV14" s="9">
        <v>1.61</v>
      </c>
      <c r="AW14" s="9">
        <v>2.96</v>
      </c>
      <c r="AX14" s="66"/>
      <c r="AY14" s="64"/>
      <c r="AZ14" s="64"/>
      <c r="BA14" s="64"/>
      <c r="BB14" s="64"/>
      <c r="BC14" s="70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</row>
    <row r="15" spans="1:74" ht="18.5" customHeight="1" x14ac:dyDescent="0.35">
      <c r="A15" s="3" t="s">
        <v>5</v>
      </c>
      <c r="B15" s="3" t="s">
        <v>10</v>
      </c>
      <c r="C15" s="4" t="s">
        <v>7</v>
      </c>
      <c r="D15" s="5">
        <v>35.32</v>
      </c>
      <c r="E15" s="5">
        <f>D15-4.44</f>
        <v>30.88</v>
      </c>
      <c r="F15" s="5">
        <f>E15+0.75</f>
        <v>31.63</v>
      </c>
      <c r="G15" s="5">
        <f t="shared" si="0"/>
        <v>28.669999999999998</v>
      </c>
      <c r="H15" s="5">
        <f>G15-AV15</f>
        <v>27.06</v>
      </c>
      <c r="I15" s="5">
        <f>H15+AU15</f>
        <v>29.32</v>
      </c>
      <c r="J15" s="5">
        <f>I15+AT14</f>
        <v>31.82</v>
      </c>
      <c r="K15" s="5">
        <f>J15+AS15</f>
        <v>33.31</v>
      </c>
      <c r="L15" s="5">
        <f>K15+AR15</f>
        <v>34.980000000000004</v>
      </c>
      <c r="M15" s="5">
        <f>L15+AQ15</f>
        <v>35.090000000000003</v>
      </c>
      <c r="N15" s="5">
        <f>M15+AP15</f>
        <v>35.46</v>
      </c>
      <c r="O15" s="5">
        <f>N15+AO15</f>
        <v>35.869999999999997</v>
      </c>
      <c r="P15" s="5">
        <f>O15-AN15</f>
        <v>35.68</v>
      </c>
      <c r="Q15" s="5">
        <f>P15-AM15</f>
        <v>35.22</v>
      </c>
      <c r="R15" s="5">
        <f>Q15-AL15</f>
        <v>33.869999999999997</v>
      </c>
      <c r="S15" s="5">
        <f>R15-AK15</f>
        <v>33.65</v>
      </c>
      <c r="T15" s="5">
        <f t="shared" ref="T15:T32" si="2">S15-AJ15</f>
        <v>33.51</v>
      </c>
      <c r="U15" s="5">
        <f t="shared" ref="U15:U32" si="3">T15-AI15</f>
        <v>33.409999999999997</v>
      </c>
      <c r="V15" s="5">
        <f t="shared" ref="V15:V32" si="4">U15+AH15</f>
        <v>33.639999999999993</v>
      </c>
      <c r="W15" s="5">
        <f t="shared" ref="W15:W32" si="5">V15+AG15</f>
        <v>33.999999999999993</v>
      </c>
      <c r="X15" s="5">
        <f t="shared" ref="X15:X32" si="6">W15+AF15</f>
        <v>35.269999999999996</v>
      </c>
      <c r="Y15" s="5">
        <f t="shared" ref="Y15:Y32" si="7">X15+AE15</f>
        <v>35.4</v>
      </c>
      <c r="Z15" s="5">
        <f t="shared" ref="Z15:Z32" si="8">Y15+AD15</f>
        <v>35.82</v>
      </c>
      <c r="AA15" s="5">
        <f t="shared" ref="AA15:AA32" si="9">Z15-AC15</f>
        <v>35.799999999999997</v>
      </c>
      <c r="AB15" s="67"/>
      <c r="AC15" s="9">
        <v>0.02</v>
      </c>
      <c r="AD15" s="9">
        <v>0.42</v>
      </c>
      <c r="AE15" s="9">
        <v>0.13</v>
      </c>
      <c r="AF15" s="9">
        <v>1.27</v>
      </c>
      <c r="AG15" s="9">
        <v>0.36</v>
      </c>
      <c r="AH15" s="9">
        <v>0.23</v>
      </c>
      <c r="AI15" s="9">
        <v>0.1</v>
      </c>
      <c r="AJ15" s="9">
        <v>0.14000000000000001</v>
      </c>
      <c r="AK15" s="9">
        <v>0.22</v>
      </c>
      <c r="AL15" s="9">
        <v>1.35</v>
      </c>
      <c r="AM15" s="9">
        <v>0.46</v>
      </c>
      <c r="AN15" s="9">
        <v>0.19</v>
      </c>
      <c r="AO15" s="9">
        <v>0.41</v>
      </c>
      <c r="AP15" s="9">
        <v>0.37</v>
      </c>
      <c r="AQ15" s="9">
        <v>0.11</v>
      </c>
      <c r="AR15" s="9">
        <v>1.67</v>
      </c>
      <c r="AS15" s="9">
        <v>1.49</v>
      </c>
      <c r="AT15" s="5">
        <v>2.5</v>
      </c>
      <c r="AU15" s="5">
        <v>2.2599999999999998</v>
      </c>
      <c r="AV15" s="9">
        <v>1.61</v>
      </c>
      <c r="AW15" s="9">
        <v>2.96</v>
      </c>
      <c r="AX15" s="66"/>
      <c r="AY15" s="64"/>
      <c r="AZ15" s="64"/>
      <c r="BA15" s="64"/>
      <c r="BB15" s="64"/>
      <c r="BC15" s="70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</row>
    <row r="16" spans="1:74" ht="18.5" customHeight="1" x14ac:dyDescent="0.35">
      <c r="A16" s="3"/>
      <c r="B16" s="3"/>
      <c r="C16" s="4">
        <v>9</v>
      </c>
      <c r="D16" s="5">
        <f>D15*C16</f>
        <v>317.88</v>
      </c>
      <c r="E16" s="5">
        <f>E15*C16</f>
        <v>277.92</v>
      </c>
      <c r="F16" s="5">
        <f>C16*$F$15</f>
        <v>284.67</v>
      </c>
      <c r="G16" s="5">
        <f t="shared" si="0"/>
        <v>281.71000000000004</v>
      </c>
      <c r="H16" s="5">
        <f>C16*H15</f>
        <v>243.54</v>
      </c>
      <c r="I16" s="5">
        <f>C16*I15</f>
        <v>263.88</v>
      </c>
      <c r="J16" s="5">
        <f>C16*J15</f>
        <v>286.38</v>
      </c>
      <c r="K16" s="5">
        <f>C16*K15</f>
        <v>299.79000000000002</v>
      </c>
      <c r="L16" s="5">
        <f>C16*L15</f>
        <v>314.82000000000005</v>
      </c>
      <c r="M16" s="5">
        <f>C16*M15</f>
        <v>315.81000000000006</v>
      </c>
      <c r="N16" s="5">
        <f>C16*N15</f>
        <v>319.14</v>
      </c>
      <c r="O16" s="5">
        <f>C16*O15</f>
        <v>322.83</v>
      </c>
      <c r="P16" s="5">
        <f>C16*P15</f>
        <v>321.12</v>
      </c>
      <c r="Q16" s="5">
        <f>C16*Q15</f>
        <v>316.98</v>
      </c>
      <c r="R16" s="5">
        <f>C16*R15</f>
        <v>304.83</v>
      </c>
      <c r="S16" s="5">
        <f>C16*S15</f>
        <v>302.84999999999997</v>
      </c>
      <c r="T16" s="5">
        <f>C16*T15</f>
        <v>301.58999999999997</v>
      </c>
      <c r="U16" s="5">
        <f>C16*U15</f>
        <v>300.68999999999994</v>
      </c>
      <c r="V16" s="5">
        <f>C16*V15</f>
        <v>302.75999999999993</v>
      </c>
      <c r="W16" s="5">
        <f>C16*W15</f>
        <v>305.99999999999994</v>
      </c>
      <c r="X16" s="5">
        <f>C16*X15</f>
        <v>317.42999999999995</v>
      </c>
      <c r="Y16" s="5">
        <f>C16*Y15</f>
        <v>318.59999999999997</v>
      </c>
      <c r="Z16" s="5">
        <f>C16*Z15</f>
        <v>322.38</v>
      </c>
      <c r="AA16" s="5">
        <f>C16*AA15</f>
        <v>322.2</v>
      </c>
      <c r="AB16" s="67"/>
      <c r="AC16" s="9">
        <v>0.02</v>
      </c>
      <c r="AD16" s="9">
        <v>0.42</v>
      </c>
      <c r="AE16" s="9">
        <v>0.13</v>
      </c>
      <c r="AF16" s="9">
        <v>1.27</v>
      </c>
      <c r="AG16" s="9">
        <v>0.36</v>
      </c>
      <c r="AH16" s="9">
        <v>0.23</v>
      </c>
      <c r="AI16" s="9">
        <v>0.1</v>
      </c>
      <c r="AJ16" s="9">
        <v>0.14000000000000001</v>
      </c>
      <c r="AK16" s="9">
        <v>0.22</v>
      </c>
      <c r="AL16" s="9">
        <v>1.35</v>
      </c>
      <c r="AM16" s="9">
        <v>0.46</v>
      </c>
      <c r="AN16" s="9">
        <v>0.19</v>
      </c>
      <c r="AO16" s="9">
        <v>0.41</v>
      </c>
      <c r="AP16" s="9">
        <v>0.37</v>
      </c>
      <c r="AQ16" s="9">
        <v>0.11</v>
      </c>
      <c r="AR16" s="9">
        <v>1.67</v>
      </c>
      <c r="AS16" s="9">
        <v>1.49</v>
      </c>
      <c r="AT16" s="5">
        <v>2.5</v>
      </c>
      <c r="AU16" s="5">
        <v>2.2599999999999998</v>
      </c>
      <c r="AV16" s="9">
        <v>1.61</v>
      </c>
      <c r="AW16" s="9">
        <v>2.96</v>
      </c>
      <c r="AX16" s="66"/>
      <c r="AY16" s="64"/>
      <c r="AZ16" s="64"/>
      <c r="BA16" s="64"/>
      <c r="BB16" s="64"/>
      <c r="BC16" s="70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</row>
    <row r="17" spans="1:72" ht="18.5" customHeight="1" x14ac:dyDescent="0.35">
      <c r="A17" s="3"/>
      <c r="B17" s="3"/>
      <c r="C17" s="4">
        <v>14</v>
      </c>
      <c r="D17" s="5">
        <f>D15*C17</f>
        <v>494.48</v>
      </c>
      <c r="E17" s="5">
        <f>E15*C17</f>
        <v>432.32</v>
      </c>
      <c r="F17" s="5">
        <f t="shared" ref="F17:F19" si="10">C17*$F$15</f>
        <v>442.82</v>
      </c>
      <c r="G17" s="5">
        <f t="shared" si="0"/>
        <v>439.86</v>
      </c>
      <c r="H17" s="5">
        <f>C17*H15</f>
        <v>378.84</v>
      </c>
      <c r="I17" s="5">
        <f>C17*I15</f>
        <v>410.48</v>
      </c>
      <c r="J17" s="5">
        <f>C17*J15</f>
        <v>445.48</v>
      </c>
      <c r="K17" s="5">
        <f>C17*K15</f>
        <v>466.34000000000003</v>
      </c>
      <c r="L17" s="5">
        <f>C17*L15</f>
        <v>489.72</v>
      </c>
      <c r="M17" s="5">
        <f>C17*M15</f>
        <v>491.26000000000005</v>
      </c>
      <c r="N17" s="5">
        <f>C17*N15</f>
        <v>496.44</v>
      </c>
      <c r="O17" s="5">
        <f>C17*O15</f>
        <v>502.17999999999995</v>
      </c>
      <c r="P17" s="5">
        <f>C17*P15</f>
        <v>499.52</v>
      </c>
      <c r="Q17" s="5">
        <f>C17*Q15</f>
        <v>493.08</v>
      </c>
      <c r="R17" s="5">
        <f>C17*R15</f>
        <v>474.17999999999995</v>
      </c>
      <c r="S17" s="5">
        <f>C17*S15</f>
        <v>471.09999999999997</v>
      </c>
      <c r="T17" s="5">
        <f>C17*T15</f>
        <v>469.14</v>
      </c>
      <c r="U17" s="5">
        <f>C17*U15</f>
        <v>467.73999999999995</v>
      </c>
      <c r="V17" s="5">
        <f>C17*V15</f>
        <v>470.95999999999992</v>
      </c>
      <c r="W17" s="5">
        <f>C17*W15</f>
        <v>475.99999999999989</v>
      </c>
      <c r="X17" s="5">
        <f>C17*X15</f>
        <v>493.78</v>
      </c>
      <c r="Y17" s="5">
        <f>C17*Y15</f>
        <v>495.59999999999997</v>
      </c>
      <c r="Z17" s="5">
        <f>C17*Z15</f>
        <v>501.48</v>
      </c>
      <c r="AA17" s="5">
        <f>C17*AA15</f>
        <v>501.19999999999993</v>
      </c>
      <c r="AB17" s="67"/>
      <c r="AC17" s="9">
        <v>0.02</v>
      </c>
      <c r="AD17" s="9">
        <v>0.42</v>
      </c>
      <c r="AE17" s="9">
        <v>0.13</v>
      </c>
      <c r="AF17" s="9">
        <v>1.27</v>
      </c>
      <c r="AG17" s="9">
        <v>0.36</v>
      </c>
      <c r="AH17" s="9">
        <v>0.23</v>
      </c>
      <c r="AI17" s="9">
        <v>0.1</v>
      </c>
      <c r="AJ17" s="9">
        <v>0.14000000000000001</v>
      </c>
      <c r="AK17" s="9">
        <v>0.22</v>
      </c>
      <c r="AL17" s="9">
        <v>1.35</v>
      </c>
      <c r="AM17" s="9">
        <v>0.46</v>
      </c>
      <c r="AN17" s="9">
        <v>0.19</v>
      </c>
      <c r="AO17" s="9">
        <v>0.41</v>
      </c>
      <c r="AP17" s="9">
        <v>0.37</v>
      </c>
      <c r="AQ17" s="9">
        <v>0.11</v>
      </c>
      <c r="AR17" s="9">
        <v>1.67</v>
      </c>
      <c r="AS17" s="9">
        <v>1.49</v>
      </c>
      <c r="AT17" s="5">
        <v>2.5</v>
      </c>
      <c r="AU17" s="5">
        <v>2.2599999999999998</v>
      </c>
      <c r="AV17" s="9">
        <v>1.61</v>
      </c>
      <c r="AW17" s="9">
        <v>2.96</v>
      </c>
      <c r="AX17" s="66"/>
      <c r="AY17" s="64"/>
      <c r="AZ17" s="64"/>
      <c r="BA17" s="64"/>
      <c r="BB17" s="64"/>
      <c r="BC17" s="70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</row>
    <row r="18" spans="1:72" ht="18.5" customHeight="1" x14ac:dyDescent="0.35">
      <c r="A18" s="3"/>
      <c r="B18" s="3"/>
      <c r="C18" s="4">
        <v>19</v>
      </c>
      <c r="D18" s="5">
        <f>D15*C18</f>
        <v>671.08</v>
      </c>
      <c r="E18" s="5">
        <f>E15*C18</f>
        <v>586.72</v>
      </c>
      <c r="F18" s="5">
        <f t="shared" si="10"/>
        <v>600.97</v>
      </c>
      <c r="G18" s="5">
        <f t="shared" si="0"/>
        <v>598.01</v>
      </c>
      <c r="H18" s="5">
        <f>C18*H15</f>
        <v>514.14</v>
      </c>
      <c r="I18" s="5">
        <f>C18*I15</f>
        <v>557.08000000000004</v>
      </c>
      <c r="J18" s="5">
        <f>C18*J15</f>
        <v>604.58000000000004</v>
      </c>
      <c r="K18" s="5">
        <f>C18*K15</f>
        <v>632.8900000000001</v>
      </c>
      <c r="L18" s="5">
        <f>C18*L15</f>
        <v>664.62000000000012</v>
      </c>
      <c r="M18" s="5">
        <f>C18*M15</f>
        <v>666.71</v>
      </c>
      <c r="N18" s="5">
        <f>C18*N15</f>
        <v>673.74</v>
      </c>
      <c r="O18" s="5">
        <f>C18*O15</f>
        <v>681.53</v>
      </c>
      <c r="P18" s="5">
        <f>C18*P15</f>
        <v>677.92</v>
      </c>
      <c r="Q18" s="5">
        <f>C18*Q15</f>
        <v>669.18</v>
      </c>
      <c r="R18" s="5">
        <f>C18*R15</f>
        <v>643.53</v>
      </c>
      <c r="S18" s="5">
        <f>C18*S15</f>
        <v>639.35</v>
      </c>
      <c r="T18" s="5">
        <f>C18*T15</f>
        <v>636.68999999999994</v>
      </c>
      <c r="U18" s="5">
        <f>C18*U15</f>
        <v>634.79</v>
      </c>
      <c r="V18" s="5">
        <f>C18*V15</f>
        <v>639.15999999999985</v>
      </c>
      <c r="W18" s="5">
        <f>C18*W15</f>
        <v>645.99999999999989</v>
      </c>
      <c r="X18" s="5">
        <f>C18*X15</f>
        <v>670.12999999999988</v>
      </c>
      <c r="Y18" s="5">
        <f>C18*Y15</f>
        <v>672.6</v>
      </c>
      <c r="Z18" s="5">
        <f>C18*Z15</f>
        <v>680.58</v>
      </c>
      <c r="AA18" s="5">
        <f>C18*AA15</f>
        <v>680.19999999999993</v>
      </c>
      <c r="AB18" s="67"/>
      <c r="AC18" s="9">
        <v>0.02</v>
      </c>
      <c r="AD18" s="9">
        <v>0.42</v>
      </c>
      <c r="AE18" s="9">
        <v>0.13</v>
      </c>
      <c r="AF18" s="9">
        <v>1.27</v>
      </c>
      <c r="AG18" s="9">
        <v>0.36</v>
      </c>
      <c r="AH18" s="9">
        <v>0.23</v>
      </c>
      <c r="AI18" s="9">
        <v>0.1</v>
      </c>
      <c r="AJ18" s="9">
        <v>0.14000000000000001</v>
      </c>
      <c r="AK18" s="9">
        <v>0.22</v>
      </c>
      <c r="AL18" s="9">
        <v>1.35</v>
      </c>
      <c r="AM18" s="9">
        <v>0.46</v>
      </c>
      <c r="AN18" s="9">
        <v>0.19</v>
      </c>
      <c r="AO18" s="9">
        <v>0.41</v>
      </c>
      <c r="AP18" s="9">
        <v>0.37</v>
      </c>
      <c r="AQ18" s="9">
        <v>0.11</v>
      </c>
      <c r="AR18" s="9">
        <v>1.67</v>
      </c>
      <c r="AS18" s="9">
        <v>1.49</v>
      </c>
      <c r="AT18" s="5">
        <v>2.5</v>
      </c>
      <c r="AU18" s="5">
        <v>2.2599999999999998</v>
      </c>
      <c r="AV18" s="9">
        <v>1.61</v>
      </c>
      <c r="AW18" s="9">
        <v>2.96</v>
      </c>
      <c r="AX18" s="66"/>
      <c r="AY18" s="64"/>
      <c r="AZ18" s="64"/>
      <c r="BA18" s="64"/>
      <c r="BB18" s="64"/>
      <c r="BC18" s="70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</row>
    <row r="19" spans="1:72" ht="18.5" customHeight="1" x14ac:dyDescent="0.35">
      <c r="A19" s="3"/>
      <c r="B19" s="3"/>
      <c r="C19" s="4">
        <v>48</v>
      </c>
      <c r="D19" s="5">
        <f>D15*C19</f>
        <v>1695.3600000000001</v>
      </c>
      <c r="E19" s="5">
        <f>E15*C19</f>
        <v>1482.24</v>
      </c>
      <c r="F19" s="5">
        <f t="shared" si="10"/>
        <v>1518.24</v>
      </c>
      <c r="G19" s="5">
        <f t="shared" si="0"/>
        <v>1515.28</v>
      </c>
      <c r="H19" s="5">
        <f>C19*H15</f>
        <v>1298.8799999999999</v>
      </c>
      <c r="I19" s="5">
        <f>C19*I15</f>
        <v>1407.3600000000001</v>
      </c>
      <c r="J19" s="5">
        <f>C19*J15</f>
        <v>1527.3600000000001</v>
      </c>
      <c r="K19" s="5">
        <f>C19*K15</f>
        <v>1598.88</v>
      </c>
      <c r="L19" s="5">
        <f>C19*L15</f>
        <v>1679.0400000000002</v>
      </c>
      <c r="M19" s="5">
        <f>C19*M15</f>
        <v>1684.3200000000002</v>
      </c>
      <c r="N19" s="5">
        <f>C19*N15</f>
        <v>1702.08</v>
      </c>
      <c r="O19" s="5">
        <f>C19*O15</f>
        <v>1721.7599999999998</v>
      </c>
      <c r="P19" s="5">
        <f>C19*P15</f>
        <v>1712.6399999999999</v>
      </c>
      <c r="Q19" s="5">
        <f>C19*Q15</f>
        <v>1690.56</v>
      </c>
      <c r="R19" s="5">
        <f>C19*R15</f>
        <v>1625.7599999999998</v>
      </c>
      <c r="S19" s="5">
        <f>C19*S15</f>
        <v>1615.1999999999998</v>
      </c>
      <c r="T19" s="5">
        <f>C19*T15</f>
        <v>1608.48</v>
      </c>
      <c r="U19" s="5">
        <f>C19*U15</f>
        <v>1603.6799999999998</v>
      </c>
      <c r="V19" s="5">
        <f>C19*V15</f>
        <v>1614.7199999999998</v>
      </c>
      <c r="W19" s="5">
        <f>C19*W15</f>
        <v>1631.9999999999995</v>
      </c>
      <c r="X19" s="5">
        <f>C19*X15</f>
        <v>1692.9599999999998</v>
      </c>
      <c r="Y19" s="5">
        <f>C19*Y15</f>
        <v>1699.1999999999998</v>
      </c>
      <c r="Z19" s="5">
        <f>C19*Z15</f>
        <v>1719.3600000000001</v>
      </c>
      <c r="AA19" s="5">
        <f>C19*AA15</f>
        <v>1718.3999999999999</v>
      </c>
      <c r="AB19" s="67"/>
      <c r="AC19" s="9">
        <v>0.02</v>
      </c>
      <c r="AD19" s="9">
        <v>0.42</v>
      </c>
      <c r="AE19" s="9">
        <v>0.13</v>
      </c>
      <c r="AF19" s="9">
        <v>1.27</v>
      </c>
      <c r="AG19" s="9">
        <v>0.36</v>
      </c>
      <c r="AH19" s="9">
        <v>0.23</v>
      </c>
      <c r="AI19" s="9">
        <v>0.1</v>
      </c>
      <c r="AJ19" s="9">
        <v>0.14000000000000001</v>
      </c>
      <c r="AK19" s="9">
        <v>0.22</v>
      </c>
      <c r="AL19" s="9">
        <v>1.35</v>
      </c>
      <c r="AM19" s="9">
        <v>0.46</v>
      </c>
      <c r="AN19" s="9">
        <v>0.19</v>
      </c>
      <c r="AO19" s="9">
        <v>0.41</v>
      </c>
      <c r="AP19" s="9">
        <v>0.37</v>
      </c>
      <c r="AQ19" s="9">
        <v>0.11</v>
      </c>
      <c r="AR19" s="9">
        <v>1.67</v>
      </c>
      <c r="AS19" s="9">
        <v>1.49</v>
      </c>
      <c r="AT19" s="5">
        <v>2.5</v>
      </c>
      <c r="AU19" s="5">
        <v>2.2599999999999998</v>
      </c>
      <c r="AV19" s="9">
        <v>1.61</v>
      </c>
      <c r="AW19" s="9">
        <v>2.96</v>
      </c>
      <c r="AX19" s="66"/>
      <c r="AY19" s="64"/>
      <c r="AZ19" s="64"/>
      <c r="BA19" s="64"/>
      <c r="BB19" s="64"/>
      <c r="BC19" s="70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</row>
    <row r="20" spans="1:72" ht="18.5" customHeight="1" x14ac:dyDescent="0.35">
      <c r="A20" s="3" t="s">
        <v>16</v>
      </c>
      <c r="B20" s="3" t="s">
        <v>9</v>
      </c>
      <c r="C20" s="4" t="s">
        <v>7</v>
      </c>
      <c r="D20" s="5">
        <v>34.950000000000003</v>
      </c>
      <c r="E20" s="5">
        <f>D20-4.44</f>
        <v>30.51</v>
      </c>
      <c r="F20" s="5">
        <f>E20+0.75</f>
        <v>31.26</v>
      </c>
      <c r="G20" s="5">
        <f t="shared" si="0"/>
        <v>28.3</v>
      </c>
      <c r="H20" s="5">
        <f>G20-AV20</f>
        <v>26.69</v>
      </c>
      <c r="I20" s="5">
        <f>H20+AU20</f>
        <v>28.950000000000003</v>
      </c>
      <c r="J20" s="5">
        <f>I20+AT20</f>
        <v>31.450000000000003</v>
      </c>
      <c r="K20" s="5">
        <f>J20+AS20</f>
        <v>32.940000000000005</v>
      </c>
      <c r="L20" s="5">
        <f>K20+AR20</f>
        <v>34.610000000000007</v>
      </c>
      <c r="M20" s="5">
        <f>L20+AQ20</f>
        <v>34.720000000000006</v>
      </c>
      <c r="N20" s="5">
        <f>M20+AP20</f>
        <v>35.090000000000003</v>
      </c>
      <c r="O20" s="5">
        <f>N20+AO20</f>
        <v>35.5</v>
      </c>
      <c r="P20" s="5">
        <f>O20-AN20</f>
        <v>35.31</v>
      </c>
      <c r="Q20" s="5">
        <f>P20-AM20</f>
        <v>34.85</v>
      </c>
      <c r="R20" s="5">
        <f>Q20-AL20</f>
        <v>33.5</v>
      </c>
      <c r="S20" s="5">
        <f>R20-AK20</f>
        <v>33.28</v>
      </c>
      <c r="T20" s="5">
        <f t="shared" si="2"/>
        <v>33.14</v>
      </c>
      <c r="U20" s="5">
        <f t="shared" si="3"/>
        <v>33.04</v>
      </c>
      <c r="V20" s="5">
        <f t="shared" si="4"/>
        <v>33.269999999999996</v>
      </c>
      <c r="W20" s="5">
        <f t="shared" si="5"/>
        <v>33.629999999999995</v>
      </c>
      <c r="X20" s="5">
        <f t="shared" si="6"/>
        <v>34.9</v>
      </c>
      <c r="Y20" s="5">
        <f t="shared" si="7"/>
        <v>35.03</v>
      </c>
      <c r="Z20" s="5">
        <f t="shared" si="8"/>
        <v>35.450000000000003</v>
      </c>
      <c r="AA20" s="5">
        <f t="shared" si="9"/>
        <v>35.43</v>
      </c>
      <c r="AB20" s="67"/>
      <c r="AC20" s="9">
        <v>0.02</v>
      </c>
      <c r="AD20" s="9">
        <v>0.42</v>
      </c>
      <c r="AE20" s="9">
        <v>0.13</v>
      </c>
      <c r="AF20" s="9">
        <v>1.27</v>
      </c>
      <c r="AG20" s="9">
        <v>0.36</v>
      </c>
      <c r="AH20" s="9">
        <v>0.23</v>
      </c>
      <c r="AI20" s="9">
        <v>0.1</v>
      </c>
      <c r="AJ20" s="9">
        <v>0.14000000000000001</v>
      </c>
      <c r="AK20" s="9">
        <v>0.22</v>
      </c>
      <c r="AL20" s="9">
        <v>1.35</v>
      </c>
      <c r="AM20" s="9">
        <v>0.46</v>
      </c>
      <c r="AN20" s="9">
        <v>0.19</v>
      </c>
      <c r="AO20" s="9">
        <v>0.41</v>
      </c>
      <c r="AP20" s="9">
        <v>0.37</v>
      </c>
      <c r="AQ20" s="9">
        <v>0.11</v>
      </c>
      <c r="AR20" s="9">
        <v>1.67</v>
      </c>
      <c r="AS20" s="9">
        <v>1.49</v>
      </c>
      <c r="AT20" s="5">
        <v>2.5</v>
      </c>
      <c r="AU20" s="5">
        <v>2.2599999999999998</v>
      </c>
      <c r="AV20" s="9">
        <v>1.61</v>
      </c>
      <c r="AW20" s="9">
        <v>2.96</v>
      </c>
      <c r="AX20" s="66"/>
      <c r="AY20" s="64"/>
      <c r="AZ20" s="64"/>
      <c r="BA20" s="64"/>
      <c r="BB20" s="64"/>
      <c r="BC20" s="70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</row>
    <row r="21" spans="1:72" ht="18.5" customHeight="1" x14ac:dyDescent="0.35">
      <c r="A21" s="3"/>
      <c r="B21" s="3"/>
      <c r="C21" s="4">
        <v>9</v>
      </c>
      <c r="D21" s="5">
        <f>D20*C21</f>
        <v>314.55</v>
      </c>
      <c r="E21" s="5">
        <f>E20*C21</f>
        <v>274.59000000000003</v>
      </c>
      <c r="F21" s="5">
        <f>C21*$F$20</f>
        <v>281.34000000000003</v>
      </c>
      <c r="G21" s="5">
        <f t="shared" si="0"/>
        <v>278.38000000000005</v>
      </c>
      <c r="H21" s="5">
        <f>C21*H20</f>
        <v>240.21</v>
      </c>
      <c r="I21" s="5">
        <f>C21*I20</f>
        <v>260.55</v>
      </c>
      <c r="J21" s="5">
        <f>C21*J20</f>
        <v>283.05</v>
      </c>
      <c r="K21" s="5">
        <f>C21*K20</f>
        <v>296.46000000000004</v>
      </c>
      <c r="L21" s="5">
        <f>C21*L20</f>
        <v>311.49000000000007</v>
      </c>
      <c r="M21" s="5">
        <f>C21*M20</f>
        <v>312.48000000000008</v>
      </c>
      <c r="N21" s="5">
        <f>C21*N20</f>
        <v>315.81000000000006</v>
      </c>
      <c r="O21" s="5">
        <f>C21*O20</f>
        <v>319.5</v>
      </c>
      <c r="P21" s="5">
        <f>C21*P20</f>
        <v>317.79000000000002</v>
      </c>
      <c r="Q21" s="5">
        <f>C21*Q20</f>
        <v>313.65000000000003</v>
      </c>
      <c r="R21" s="5">
        <f>C21*R20</f>
        <v>301.5</v>
      </c>
      <c r="S21" s="5">
        <f>C21*S20</f>
        <v>299.52</v>
      </c>
      <c r="T21" s="5">
        <f>C21*T20</f>
        <v>298.26</v>
      </c>
      <c r="U21" s="5">
        <f>C21*U20</f>
        <v>297.36</v>
      </c>
      <c r="V21" s="5">
        <f>C21*V20</f>
        <v>299.42999999999995</v>
      </c>
      <c r="W21" s="5">
        <f>C21*W20</f>
        <v>302.66999999999996</v>
      </c>
      <c r="X21" s="5">
        <f>C21*X20</f>
        <v>314.09999999999997</v>
      </c>
      <c r="Y21" s="5">
        <f>C21*Y20</f>
        <v>315.27</v>
      </c>
      <c r="Z21" s="5">
        <f>C21*Z20</f>
        <v>319.05</v>
      </c>
      <c r="AA21" s="5">
        <f>C21*AA20</f>
        <v>318.87</v>
      </c>
      <c r="AB21" s="67"/>
      <c r="AC21" s="9">
        <v>0.02</v>
      </c>
      <c r="AD21" s="9">
        <v>0.42</v>
      </c>
      <c r="AE21" s="9">
        <v>0.13</v>
      </c>
      <c r="AF21" s="9">
        <v>1.27</v>
      </c>
      <c r="AG21" s="9">
        <v>0.36</v>
      </c>
      <c r="AH21" s="9">
        <v>0.23</v>
      </c>
      <c r="AI21" s="9">
        <v>0.1</v>
      </c>
      <c r="AJ21" s="9">
        <v>0.14000000000000001</v>
      </c>
      <c r="AK21" s="9">
        <v>0.22</v>
      </c>
      <c r="AL21" s="9">
        <v>1.35</v>
      </c>
      <c r="AM21" s="9">
        <v>0.46</v>
      </c>
      <c r="AN21" s="9">
        <v>0.19</v>
      </c>
      <c r="AO21" s="9">
        <v>0.41</v>
      </c>
      <c r="AP21" s="9">
        <v>0.37</v>
      </c>
      <c r="AQ21" s="9">
        <v>0.11</v>
      </c>
      <c r="AR21" s="9">
        <v>1.67</v>
      </c>
      <c r="AS21" s="9">
        <v>1.49</v>
      </c>
      <c r="AT21" s="5">
        <v>2.5</v>
      </c>
      <c r="AU21" s="5">
        <v>2.2599999999999998</v>
      </c>
      <c r="AV21" s="9">
        <v>1.61</v>
      </c>
      <c r="AW21" s="9">
        <v>2.96</v>
      </c>
      <c r="AX21" s="66"/>
      <c r="AY21" s="64"/>
      <c r="AZ21" s="64"/>
      <c r="BA21" s="64"/>
      <c r="BB21" s="64"/>
      <c r="BC21" s="70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</row>
    <row r="22" spans="1:72" ht="18.5" customHeight="1" x14ac:dyDescent="0.35">
      <c r="A22" s="3"/>
      <c r="B22" s="3"/>
      <c r="C22" s="4">
        <v>14</v>
      </c>
      <c r="D22" s="5">
        <f>D20*C22</f>
        <v>489.30000000000007</v>
      </c>
      <c r="E22" s="5">
        <f>E20*C22</f>
        <v>427.14000000000004</v>
      </c>
      <c r="F22" s="5">
        <f t="shared" ref="F22:F24" si="11">C22*$F$20</f>
        <v>437.64000000000004</v>
      </c>
      <c r="G22" s="5">
        <f t="shared" si="0"/>
        <v>434.68000000000006</v>
      </c>
      <c r="H22" s="5">
        <f>C22*H20</f>
        <v>373.66</v>
      </c>
      <c r="I22" s="5">
        <f>C23*I20</f>
        <v>550.05000000000007</v>
      </c>
      <c r="J22" s="5">
        <f>C22*J20</f>
        <v>440.30000000000007</v>
      </c>
      <c r="K22" s="5">
        <f>C22*K20</f>
        <v>461.16000000000008</v>
      </c>
      <c r="L22" s="5">
        <f>C22*L20</f>
        <v>484.54000000000008</v>
      </c>
      <c r="M22" s="5">
        <f>C22*M20</f>
        <v>486.0800000000001</v>
      </c>
      <c r="N22" s="5">
        <f>C22*N20</f>
        <v>491.26000000000005</v>
      </c>
      <c r="O22" s="5">
        <f>C22*O20</f>
        <v>497</v>
      </c>
      <c r="P22" s="5">
        <f>C22*P20</f>
        <v>494.34000000000003</v>
      </c>
      <c r="Q22" s="5">
        <f>C22*Q20</f>
        <v>487.90000000000003</v>
      </c>
      <c r="R22" s="5">
        <f>C22*R20</f>
        <v>469</v>
      </c>
      <c r="S22" s="5">
        <f>C22*S20</f>
        <v>465.92</v>
      </c>
      <c r="T22" s="5">
        <f>C22*T20</f>
        <v>463.96000000000004</v>
      </c>
      <c r="U22" s="5">
        <f>C22*U20</f>
        <v>462.56</v>
      </c>
      <c r="V22" s="5">
        <f>C22*V20</f>
        <v>465.78</v>
      </c>
      <c r="W22" s="5">
        <f>C22*W20</f>
        <v>470.81999999999994</v>
      </c>
      <c r="X22" s="5">
        <f>C22*X20</f>
        <v>488.59999999999997</v>
      </c>
      <c r="Y22" s="5">
        <f>C22*Y20</f>
        <v>490.42</v>
      </c>
      <c r="Z22" s="5">
        <f>C22*Z20</f>
        <v>496.30000000000007</v>
      </c>
      <c r="AA22" s="5">
        <f>C22*AA20</f>
        <v>496.02</v>
      </c>
      <c r="AB22" s="67"/>
      <c r="AC22" s="9">
        <v>0.02</v>
      </c>
      <c r="AD22" s="9">
        <v>0.42</v>
      </c>
      <c r="AE22" s="9">
        <v>0.13</v>
      </c>
      <c r="AF22" s="9">
        <v>1.27</v>
      </c>
      <c r="AG22" s="9">
        <v>0.36</v>
      </c>
      <c r="AH22" s="9">
        <v>0.23</v>
      </c>
      <c r="AI22" s="9">
        <v>0.1</v>
      </c>
      <c r="AJ22" s="9">
        <v>0.14000000000000001</v>
      </c>
      <c r="AK22" s="9">
        <v>0.22</v>
      </c>
      <c r="AL22" s="9">
        <v>1.35</v>
      </c>
      <c r="AM22" s="9">
        <v>0.46</v>
      </c>
      <c r="AN22" s="9">
        <v>0.19</v>
      </c>
      <c r="AO22" s="9">
        <v>0.41</v>
      </c>
      <c r="AP22" s="9">
        <v>0.37</v>
      </c>
      <c r="AQ22" s="9">
        <v>0.11</v>
      </c>
      <c r="AR22" s="9">
        <v>1.67</v>
      </c>
      <c r="AS22" s="9">
        <v>1.49</v>
      </c>
      <c r="AT22" s="5">
        <v>2.5</v>
      </c>
      <c r="AU22" s="5">
        <v>2.2599999999999998</v>
      </c>
      <c r="AV22" s="9">
        <v>1.61</v>
      </c>
      <c r="AW22" s="9">
        <v>2.96</v>
      </c>
      <c r="AX22" s="66"/>
      <c r="AY22" s="64"/>
      <c r="AZ22" s="64"/>
      <c r="BA22" s="64"/>
      <c r="BB22" s="64"/>
      <c r="BC22" s="70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</row>
    <row r="23" spans="1:72" ht="18.5" customHeight="1" x14ac:dyDescent="0.35">
      <c r="A23" s="3"/>
      <c r="B23" s="3"/>
      <c r="C23" s="4">
        <v>19</v>
      </c>
      <c r="D23" s="5">
        <f>D20*C23</f>
        <v>664.05000000000007</v>
      </c>
      <c r="E23" s="5">
        <f>E20*C23</f>
        <v>579.69000000000005</v>
      </c>
      <c r="F23" s="5">
        <f t="shared" si="11"/>
        <v>593.94000000000005</v>
      </c>
      <c r="G23" s="5">
        <f t="shared" si="0"/>
        <v>590.98</v>
      </c>
      <c r="H23" s="5">
        <f>C23*H20</f>
        <v>507.11</v>
      </c>
      <c r="I23" s="5">
        <f>C23*I20</f>
        <v>550.05000000000007</v>
      </c>
      <c r="J23" s="5">
        <f>C23*J20</f>
        <v>597.55000000000007</v>
      </c>
      <c r="K23" s="5">
        <f>C23*K20</f>
        <v>625.86000000000013</v>
      </c>
      <c r="L23" s="5">
        <f>C23*L20</f>
        <v>657.59000000000015</v>
      </c>
      <c r="M23" s="5">
        <f>C23*M20</f>
        <v>659.68000000000006</v>
      </c>
      <c r="N23" s="5">
        <f>C23*N20</f>
        <v>666.71</v>
      </c>
      <c r="O23" s="5">
        <f>C23*O20</f>
        <v>674.5</v>
      </c>
      <c r="P23" s="5">
        <f>C23*P20</f>
        <v>670.8900000000001</v>
      </c>
      <c r="Q23" s="5">
        <f>C23*Q20</f>
        <v>662.15</v>
      </c>
      <c r="R23" s="5">
        <f>C23*R20</f>
        <v>636.5</v>
      </c>
      <c r="S23" s="5">
        <f>C23*S20</f>
        <v>632.32000000000005</v>
      </c>
      <c r="T23" s="5">
        <f>C23*T20</f>
        <v>629.66</v>
      </c>
      <c r="U23" s="5">
        <f>C23*U20</f>
        <v>627.76</v>
      </c>
      <c r="V23" s="5">
        <f>C23*V20</f>
        <v>632.12999999999988</v>
      </c>
      <c r="W23" s="5">
        <f>C23*W20</f>
        <v>638.96999999999991</v>
      </c>
      <c r="X23" s="5">
        <f>C23*X20</f>
        <v>663.1</v>
      </c>
      <c r="Y23" s="5">
        <f>C23*Y20</f>
        <v>665.57</v>
      </c>
      <c r="Z23" s="5">
        <f>C23*Z20</f>
        <v>673.55000000000007</v>
      </c>
      <c r="AA23" s="5">
        <f>C23*AA20</f>
        <v>673.17</v>
      </c>
      <c r="AB23" s="67"/>
      <c r="AC23" s="9">
        <v>0.02</v>
      </c>
      <c r="AD23" s="9">
        <v>0.42</v>
      </c>
      <c r="AE23" s="9">
        <v>0.13</v>
      </c>
      <c r="AF23" s="9">
        <v>1.27</v>
      </c>
      <c r="AG23" s="9">
        <v>0.36</v>
      </c>
      <c r="AH23" s="9">
        <v>0.23</v>
      </c>
      <c r="AI23" s="9">
        <v>0.1</v>
      </c>
      <c r="AJ23" s="9">
        <v>0.14000000000000001</v>
      </c>
      <c r="AK23" s="9">
        <v>0.22</v>
      </c>
      <c r="AL23" s="9">
        <v>1.35</v>
      </c>
      <c r="AM23" s="9">
        <v>0.46</v>
      </c>
      <c r="AN23" s="9">
        <v>0.19</v>
      </c>
      <c r="AO23" s="9">
        <v>0.41</v>
      </c>
      <c r="AP23" s="9">
        <v>0.37</v>
      </c>
      <c r="AQ23" s="9">
        <v>0.11</v>
      </c>
      <c r="AR23" s="9">
        <v>1.67</v>
      </c>
      <c r="AS23" s="9">
        <v>1.49</v>
      </c>
      <c r="AT23" s="5">
        <v>2.5</v>
      </c>
      <c r="AU23" s="5">
        <v>2.2599999999999998</v>
      </c>
      <c r="AV23" s="9">
        <v>1.61</v>
      </c>
      <c r="AW23" s="9">
        <v>2.96</v>
      </c>
      <c r="AX23" s="66"/>
      <c r="AY23" s="64"/>
      <c r="AZ23" s="64"/>
      <c r="BA23" s="64"/>
      <c r="BB23" s="64"/>
      <c r="BC23" s="70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</row>
    <row r="24" spans="1:72" ht="18.5" customHeight="1" x14ac:dyDescent="0.35">
      <c r="A24" s="3"/>
      <c r="B24" s="3"/>
      <c r="C24" s="4">
        <v>48</v>
      </c>
      <c r="D24" s="5">
        <f>D20*C24</f>
        <v>1677.6000000000001</v>
      </c>
      <c r="E24" s="5">
        <f>E20*C24</f>
        <v>1464.48</v>
      </c>
      <c r="F24" s="5">
        <f t="shared" si="11"/>
        <v>1500.48</v>
      </c>
      <c r="G24" s="5">
        <f t="shared" si="0"/>
        <v>1497.52</v>
      </c>
      <c r="H24" s="5">
        <f>C24*H20</f>
        <v>1281.1200000000001</v>
      </c>
      <c r="I24" s="5">
        <f>C24*I20</f>
        <v>1389.6000000000001</v>
      </c>
      <c r="J24" s="5">
        <f>C24*J20</f>
        <v>1509.6000000000001</v>
      </c>
      <c r="K24" s="5">
        <f>C24*K20</f>
        <v>1581.1200000000003</v>
      </c>
      <c r="L24" s="5">
        <f>C24*L20</f>
        <v>1661.2800000000002</v>
      </c>
      <c r="M24" s="5">
        <f>C24*M20</f>
        <v>1666.5600000000004</v>
      </c>
      <c r="N24" s="5">
        <f>C24*N20</f>
        <v>1684.3200000000002</v>
      </c>
      <c r="O24" s="5">
        <f>C24*O20</f>
        <v>1704</v>
      </c>
      <c r="P24" s="5">
        <f>C24*P20</f>
        <v>1694.88</v>
      </c>
      <c r="Q24" s="5">
        <f>C24*Q20</f>
        <v>1672.8000000000002</v>
      </c>
      <c r="R24" s="5">
        <f>C24*R20</f>
        <v>1608</v>
      </c>
      <c r="S24" s="5">
        <f>C24*S20</f>
        <v>1597.44</v>
      </c>
      <c r="T24" s="5">
        <f>C24*T20</f>
        <v>1590.72</v>
      </c>
      <c r="U24" s="5">
        <f>C24*U20</f>
        <v>1585.92</v>
      </c>
      <c r="V24" s="5">
        <f>C24*V20</f>
        <v>1596.9599999999998</v>
      </c>
      <c r="W24" s="5">
        <f>C24*W20</f>
        <v>1614.2399999999998</v>
      </c>
      <c r="X24" s="5">
        <f>C24*X20</f>
        <v>1675.1999999999998</v>
      </c>
      <c r="Y24" s="5">
        <f>C24*Y20</f>
        <v>1681.44</v>
      </c>
      <c r="Z24" s="5">
        <f>C24*Z20</f>
        <v>1701.6000000000001</v>
      </c>
      <c r="AA24" s="5">
        <f>C24*AA20</f>
        <v>1700.6399999999999</v>
      </c>
      <c r="AB24" s="67"/>
      <c r="AC24" s="9">
        <v>0.02</v>
      </c>
      <c r="AD24" s="9">
        <v>0.42</v>
      </c>
      <c r="AE24" s="9">
        <v>0.13</v>
      </c>
      <c r="AF24" s="9">
        <v>1.27</v>
      </c>
      <c r="AG24" s="9">
        <v>0.36</v>
      </c>
      <c r="AH24" s="9">
        <v>0.23</v>
      </c>
      <c r="AI24" s="9">
        <v>0.1</v>
      </c>
      <c r="AJ24" s="9">
        <v>0.14000000000000001</v>
      </c>
      <c r="AK24" s="9">
        <v>0.22</v>
      </c>
      <c r="AL24" s="9">
        <v>1.35</v>
      </c>
      <c r="AM24" s="9">
        <v>0.46</v>
      </c>
      <c r="AN24" s="9">
        <v>0.19</v>
      </c>
      <c r="AO24" s="9">
        <v>0.41</v>
      </c>
      <c r="AP24" s="9">
        <v>0.37</v>
      </c>
      <c r="AQ24" s="9">
        <v>0.11</v>
      </c>
      <c r="AR24" s="9">
        <v>1.67</v>
      </c>
      <c r="AS24" s="9">
        <v>1.49</v>
      </c>
      <c r="AT24" s="5">
        <v>2.5</v>
      </c>
      <c r="AU24" s="5">
        <v>2.2599999999999998</v>
      </c>
      <c r="AV24" s="9">
        <v>1.61</v>
      </c>
      <c r="AW24" s="9">
        <v>2.96</v>
      </c>
      <c r="AX24" s="66"/>
      <c r="AY24" s="64"/>
      <c r="AZ24" s="64"/>
      <c r="BA24" s="64"/>
      <c r="BB24" s="64"/>
      <c r="BC24" s="70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</row>
    <row r="25" spans="1:72" ht="18.5" customHeight="1" x14ac:dyDescent="0.35">
      <c r="A25" s="3" t="s">
        <v>16</v>
      </c>
      <c r="B25" s="3" t="s">
        <v>10</v>
      </c>
      <c r="C25" s="4" t="s">
        <v>7</v>
      </c>
      <c r="D25" s="5">
        <v>35.32</v>
      </c>
      <c r="E25" s="5">
        <f>D25-4.44</f>
        <v>30.88</v>
      </c>
      <c r="F25" s="5">
        <f>E25+0.75</f>
        <v>31.63</v>
      </c>
      <c r="G25" s="5">
        <f t="shared" si="0"/>
        <v>28.669999999999998</v>
      </c>
      <c r="H25" s="5">
        <f>G25-AV25</f>
        <v>27.06</v>
      </c>
      <c r="I25" s="5">
        <f>H25+AU25</f>
        <v>29.32</v>
      </c>
      <c r="J25" s="5">
        <f>I25+AT25</f>
        <v>31.82</v>
      </c>
      <c r="K25" s="5">
        <f>J25+AS25</f>
        <v>33.31</v>
      </c>
      <c r="L25" s="5">
        <f>K25+AR25</f>
        <v>34.980000000000004</v>
      </c>
      <c r="M25" s="5">
        <f>L25+AQ26</f>
        <v>35.090000000000003</v>
      </c>
      <c r="N25" s="5">
        <f>M25+AP25</f>
        <v>35.46</v>
      </c>
      <c r="O25" s="5">
        <f>N25+AO25</f>
        <v>35.869999999999997</v>
      </c>
      <c r="P25" s="5">
        <f>O25-AN25</f>
        <v>35.68</v>
      </c>
      <c r="Q25" s="5">
        <f>P25-AM25</f>
        <v>35.22</v>
      </c>
      <c r="R25" s="5">
        <f>Q25-AL25</f>
        <v>33.869999999999997</v>
      </c>
      <c r="S25" s="5">
        <f>R25-AK25</f>
        <v>33.65</v>
      </c>
      <c r="T25" s="5">
        <f t="shared" si="2"/>
        <v>33.51</v>
      </c>
      <c r="U25" s="5">
        <f t="shared" si="3"/>
        <v>33.409999999999997</v>
      </c>
      <c r="V25" s="5">
        <f t="shared" si="4"/>
        <v>33.639999999999993</v>
      </c>
      <c r="W25" s="5">
        <f t="shared" si="5"/>
        <v>33.999999999999993</v>
      </c>
      <c r="X25" s="5">
        <f t="shared" si="6"/>
        <v>35.269999999999996</v>
      </c>
      <c r="Y25" s="5">
        <f t="shared" si="7"/>
        <v>35.4</v>
      </c>
      <c r="Z25" s="5">
        <f t="shared" si="8"/>
        <v>35.82</v>
      </c>
      <c r="AA25" s="5">
        <f t="shared" si="9"/>
        <v>35.799999999999997</v>
      </c>
      <c r="AB25" s="67"/>
      <c r="AC25" s="9">
        <v>0.02</v>
      </c>
      <c r="AD25" s="9">
        <v>0.42</v>
      </c>
      <c r="AE25" s="9">
        <v>0.13</v>
      </c>
      <c r="AF25" s="9">
        <v>1.27</v>
      </c>
      <c r="AG25" s="9">
        <v>0.36</v>
      </c>
      <c r="AH25" s="9">
        <v>0.23</v>
      </c>
      <c r="AI25" s="9">
        <v>0.1</v>
      </c>
      <c r="AJ25" s="9">
        <v>0.14000000000000001</v>
      </c>
      <c r="AK25" s="9">
        <v>0.22</v>
      </c>
      <c r="AL25" s="9">
        <v>1.35</v>
      </c>
      <c r="AM25" s="9">
        <v>0.46</v>
      </c>
      <c r="AN25" s="9">
        <v>0.19</v>
      </c>
      <c r="AO25" s="9">
        <v>0.41</v>
      </c>
      <c r="AP25" s="9">
        <v>0.37</v>
      </c>
      <c r="AQ25" s="9">
        <v>0.11</v>
      </c>
      <c r="AR25" s="9">
        <v>1.67</v>
      </c>
      <c r="AS25" s="9">
        <v>1.49</v>
      </c>
      <c r="AT25" s="5">
        <v>2.5</v>
      </c>
      <c r="AU25" s="5">
        <v>2.2599999999999998</v>
      </c>
      <c r="AV25" s="9">
        <v>1.61</v>
      </c>
      <c r="AW25" s="9">
        <v>2.96</v>
      </c>
      <c r="AX25" s="66"/>
      <c r="AY25" s="64"/>
      <c r="AZ25" s="64"/>
      <c r="BA25" s="64"/>
      <c r="BB25" s="64"/>
      <c r="BC25" s="70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</row>
    <row r="26" spans="1:72" ht="18.5" customHeight="1" x14ac:dyDescent="0.35">
      <c r="A26" s="3"/>
      <c r="B26" s="3"/>
      <c r="C26" s="4">
        <v>9</v>
      </c>
      <c r="D26" s="5">
        <f>D25*C26</f>
        <v>317.88</v>
      </c>
      <c r="E26" s="5">
        <f>E25*C26</f>
        <v>277.92</v>
      </c>
      <c r="F26" s="5">
        <f>C26*$F$25</f>
        <v>284.67</v>
      </c>
      <c r="G26" s="5">
        <f t="shared" si="0"/>
        <v>281.71000000000004</v>
      </c>
      <c r="H26" s="5">
        <v>243.54</v>
      </c>
      <c r="I26" s="5">
        <f>C26*I25</f>
        <v>263.88</v>
      </c>
      <c r="J26" s="5">
        <f>C26*J25</f>
        <v>286.38</v>
      </c>
      <c r="K26" s="5">
        <f>C26*K25</f>
        <v>299.79000000000002</v>
      </c>
      <c r="L26" s="5">
        <f>C26*L25</f>
        <v>314.82000000000005</v>
      </c>
      <c r="M26" s="5">
        <f>C26*M25</f>
        <v>315.81000000000006</v>
      </c>
      <c r="N26" s="5">
        <f>C26*N25</f>
        <v>319.14</v>
      </c>
      <c r="O26" s="5">
        <f>C26*O25</f>
        <v>322.83</v>
      </c>
      <c r="P26" s="5">
        <f>C26*P25</f>
        <v>321.12</v>
      </c>
      <c r="Q26" s="5">
        <f>C26*Q25</f>
        <v>316.98</v>
      </c>
      <c r="R26" s="5">
        <f>C26*R25</f>
        <v>304.83</v>
      </c>
      <c r="S26" s="5">
        <f>C26*S25</f>
        <v>302.84999999999997</v>
      </c>
      <c r="T26" s="5">
        <f>C26*T25</f>
        <v>301.58999999999997</v>
      </c>
      <c r="U26" s="5">
        <f>C26*U25</f>
        <v>300.68999999999994</v>
      </c>
      <c r="V26" s="5">
        <f>C26*V25</f>
        <v>302.75999999999993</v>
      </c>
      <c r="W26" s="5">
        <f>C26*W25</f>
        <v>305.99999999999994</v>
      </c>
      <c r="X26" s="5">
        <f>C26*X25</f>
        <v>317.42999999999995</v>
      </c>
      <c r="Y26" s="5">
        <f>C26*Y25</f>
        <v>318.59999999999997</v>
      </c>
      <c r="Z26" s="5">
        <f>C26*Z25</f>
        <v>322.38</v>
      </c>
      <c r="AA26" s="5">
        <f>C26*AA25</f>
        <v>322.2</v>
      </c>
      <c r="AB26" s="67"/>
      <c r="AC26" s="9">
        <v>0.02</v>
      </c>
      <c r="AD26" s="9">
        <v>0.42</v>
      </c>
      <c r="AE26" s="9">
        <v>0.13</v>
      </c>
      <c r="AF26" s="9">
        <v>1.27</v>
      </c>
      <c r="AG26" s="9">
        <v>0.36</v>
      </c>
      <c r="AH26" s="9">
        <v>0.23</v>
      </c>
      <c r="AI26" s="9">
        <v>0.1</v>
      </c>
      <c r="AJ26" s="9">
        <v>0.14000000000000001</v>
      </c>
      <c r="AK26" s="9">
        <v>0.22</v>
      </c>
      <c r="AL26" s="9">
        <v>1.35</v>
      </c>
      <c r="AM26" s="9">
        <v>0.46</v>
      </c>
      <c r="AN26" s="9">
        <v>0.19</v>
      </c>
      <c r="AO26" s="9">
        <v>0.41</v>
      </c>
      <c r="AP26" s="9">
        <v>0.37</v>
      </c>
      <c r="AQ26" s="9">
        <v>0.11</v>
      </c>
      <c r="AR26" s="9">
        <v>1.67</v>
      </c>
      <c r="AS26" s="9">
        <v>1.49</v>
      </c>
      <c r="AT26" s="5">
        <v>2.5</v>
      </c>
      <c r="AU26" s="5">
        <v>2.2599999999999998</v>
      </c>
      <c r="AV26" s="9">
        <v>1.61</v>
      </c>
      <c r="AW26" s="9">
        <v>2.96</v>
      </c>
      <c r="AX26" s="66"/>
      <c r="AY26" s="64"/>
      <c r="AZ26" s="64"/>
      <c r="BA26" s="64"/>
      <c r="BB26" s="64"/>
      <c r="BC26" s="70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</row>
    <row r="27" spans="1:72" ht="18.5" customHeight="1" x14ac:dyDescent="0.35">
      <c r="A27" s="3"/>
      <c r="B27" s="3"/>
      <c r="C27" s="4">
        <v>14</v>
      </c>
      <c r="D27" s="5">
        <f>D25*C27</f>
        <v>494.48</v>
      </c>
      <c r="E27" s="5">
        <f>E25*C27</f>
        <v>432.32</v>
      </c>
      <c r="F27" s="5">
        <f t="shared" ref="F27:F29" si="12">C27*$F$25</f>
        <v>442.82</v>
      </c>
      <c r="G27" s="5">
        <f t="shared" si="0"/>
        <v>439.86</v>
      </c>
      <c r="H27" s="5">
        <f>C27*H25</f>
        <v>378.84</v>
      </c>
      <c r="I27" s="5">
        <f>C27*I25</f>
        <v>410.48</v>
      </c>
      <c r="J27" s="5">
        <f>C27*J25</f>
        <v>445.48</v>
      </c>
      <c r="K27" s="5">
        <f>C27*K25</f>
        <v>466.34000000000003</v>
      </c>
      <c r="L27" s="5">
        <f>C27*L25</f>
        <v>489.72</v>
      </c>
      <c r="M27" s="5">
        <f>C27*M25</f>
        <v>491.26000000000005</v>
      </c>
      <c r="N27" s="5">
        <f>C27*N25</f>
        <v>496.44</v>
      </c>
      <c r="O27" s="5">
        <f>C27*O25</f>
        <v>502.17999999999995</v>
      </c>
      <c r="P27" s="5">
        <f>C27*P25</f>
        <v>499.52</v>
      </c>
      <c r="Q27" s="5">
        <f>C27*Q25</f>
        <v>493.08</v>
      </c>
      <c r="R27" s="5">
        <f>C27*R25</f>
        <v>474.17999999999995</v>
      </c>
      <c r="S27" s="5">
        <f>C27*S25</f>
        <v>471.09999999999997</v>
      </c>
      <c r="T27" s="5">
        <f>C27*T25</f>
        <v>469.14</v>
      </c>
      <c r="U27" s="5">
        <f>C27*U25</f>
        <v>467.73999999999995</v>
      </c>
      <c r="V27" s="5">
        <f>C27*V25</f>
        <v>470.95999999999992</v>
      </c>
      <c r="W27" s="5">
        <f>C27*W25</f>
        <v>475.99999999999989</v>
      </c>
      <c r="X27" s="5">
        <f>C27*X25</f>
        <v>493.78</v>
      </c>
      <c r="Y27" s="5">
        <f>C27*Y25</f>
        <v>495.59999999999997</v>
      </c>
      <c r="Z27" s="5">
        <f>C27*Z25</f>
        <v>501.48</v>
      </c>
      <c r="AA27" s="5">
        <f>C27*AA25</f>
        <v>501.19999999999993</v>
      </c>
      <c r="AB27" s="67"/>
      <c r="AC27" s="9">
        <v>0.02</v>
      </c>
      <c r="AD27" s="9">
        <v>0.42</v>
      </c>
      <c r="AE27" s="9">
        <v>0.13</v>
      </c>
      <c r="AF27" s="9">
        <v>1.27</v>
      </c>
      <c r="AG27" s="9">
        <v>0.36</v>
      </c>
      <c r="AH27" s="9">
        <v>0.23</v>
      </c>
      <c r="AI27" s="9">
        <v>0.1</v>
      </c>
      <c r="AJ27" s="9">
        <v>0.14000000000000001</v>
      </c>
      <c r="AK27" s="9">
        <v>0.22</v>
      </c>
      <c r="AL27" s="9">
        <v>1.35</v>
      </c>
      <c r="AM27" s="9">
        <v>0.46</v>
      </c>
      <c r="AN27" s="9">
        <v>0.19</v>
      </c>
      <c r="AO27" s="9">
        <v>0.41</v>
      </c>
      <c r="AP27" s="9">
        <v>0.37</v>
      </c>
      <c r="AQ27" s="9">
        <v>0.11</v>
      </c>
      <c r="AR27" s="9">
        <v>1.67</v>
      </c>
      <c r="AS27" s="9">
        <v>1.49</v>
      </c>
      <c r="AT27" s="5">
        <v>2.5</v>
      </c>
      <c r="AU27" s="5">
        <v>2.2599999999999998</v>
      </c>
      <c r="AV27" s="9">
        <v>1.61</v>
      </c>
      <c r="AW27" s="9">
        <v>2.96</v>
      </c>
      <c r="AX27" s="66"/>
      <c r="AY27" s="64"/>
      <c r="AZ27" s="64"/>
      <c r="BA27" s="64"/>
      <c r="BB27" s="64"/>
      <c r="BC27" s="70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</row>
    <row r="28" spans="1:72" ht="18.5" customHeight="1" x14ac:dyDescent="0.35">
      <c r="A28" s="3"/>
      <c r="B28" s="3"/>
      <c r="C28" s="4">
        <v>19</v>
      </c>
      <c r="D28" s="5">
        <f>D25*C28</f>
        <v>671.08</v>
      </c>
      <c r="E28" s="5">
        <f>E25*C28</f>
        <v>586.72</v>
      </c>
      <c r="F28" s="5">
        <f t="shared" si="12"/>
        <v>600.97</v>
      </c>
      <c r="G28" s="5">
        <f t="shared" si="0"/>
        <v>598.01</v>
      </c>
      <c r="H28" s="5">
        <f>C28*H25</f>
        <v>514.14</v>
      </c>
      <c r="I28" s="5">
        <f>C28*I25</f>
        <v>557.08000000000004</v>
      </c>
      <c r="J28" s="5">
        <f>C28*J25</f>
        <v>604.58000000000004</v>
      </c>
      <c r="K28" s="5">
        <f>C28*K25</f>
        <v>632.8900000000001</v>
      </c>
      <c r="L28" s="5">
        <f>C28*L25</f>
        <v>664.62000000000012</v>
      </c>
      <c r="M28" s="5">
        <f>C28*M25</f>
        <v>666.71</v>
      </c>
      <c r="N28" s="5">
        <f>C28*N25</f>
        <v>673.74</v>
      </c>
      <c r="O28" s="5">
        <f>C28*O25</f>
        <v>681.53</v>
      </c>
      <c r="P28" s="5">
        <f>C28*P25</f>
        <v>677.92</v>
      </c>
      <c r="Q28" s="5">
        <f>C28*Q25</f>
        <v>669.18</v>
      </c>
      <c r="R28" s="5">
        <f>C28*R25</f>
        <v>643.53</v>
      </c>
      <c r="S28" s="5">
        <f>C28*S25</f>
        <v>639.35</v>
      </c>
      <c r="T28" s="5">
        <f>C28*T25</f>
        <v>636.68999999999994</v>
      </c>
      <c r="U28" s="5">
        <f>C28*U25</f>
        <v>634.79</v>
      </c>
      <c r="V28" s="5">
        <f>C28*V25</f>
        <v>639.15999999999985</v>
      </c>
      <c r="W28" s="5">
        <f>C28*W25</f>
        <v>645.99999999999989</v>
      </c>
      <c r="X28" s="5">
        <f>C28*X25</f>
        <v>670.12999999999988</v>
      </c>
      <c r="Y28" s="5">
        <f>C28*Y25</f>
        <v>672.6</v>
      </c>
      <c r="Z28" s="5">
        <f>C28*Z25</f>
        <v>680.58</v>
      </c>
      <c r="AA28" s="5">
        <f>C28*AA25</f>
        <v>680.19999999999993</v>
      </c>
      <c r="AB28" s="67"/>
      <c r="AC28" s="9">
        <v>0.02</v>
      </c>
      <c r="AD28" s="9">
        <v>0.42</v>
      </c>
      <c r="AE28" s="9">
        <v>0.13</v>
      </c>
      <c r="AF28" s="9">
        <v>1.27</v>
      </c>
      <c r="AG28" s="9">
        <v>0.36</v>
      </c>
      <c r="AH28" s="9">
        <v>0.23</v>
      </c>
      <c r="AI28" s="9">
        <v>0.1</v>
      </c>
      <c r="AJ28" s="9">
        <v>0.14000000000000001</v>
      </c>
      <c r="AK28" s="9">
        <v>0.22</v>
      </c>
      <c r="AL28" s="9">
        <v>1.35</v>
      </c>
      <c r="AM28" s="9">
        <v>0.46</v>
      </c>
      <c r="AN28" s="9">
        <v>0.19</v>
      </c>
      <c r="AO28" s="9">
        <v>0.41</v>
      </c>
      <c r="AP28" s="9">
        <v>0.37</v>
      </c>
      <c r="AQ28" s="9">
        <v>0.11</v>
      </c>
      <c r="AR28" s="9">
        <v>1.67</v>
      </c>
      <c r="AS28" s="9">
        <v>1.49</v>
      </c>
      <c r="AT28" s="5">
        <v>2.5</v>
      </c>
      <c r="AU28" s="5">
        <v>2.2599999999999998</v>
      </c>
      <c r="AV28" s="9">
        <v>1.61</v>
      </c>
      <c r="AW28" s="9">
        <v>2.96</v>
      </c>
      <c r="AX28" s="66"/>
      <c r="AY28" s="64"/>
      <c r="AZ28" s="64"/>
      <c r="BA28" s="64"/>
      <c r="BB28" s="64"/>
      <c r="BC28" s="70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</row>
    <row r="29" spans="1:72" ht="18.5" customHeight="1" x14ac:dyDescent="0.35">
      <c r="A29" s="3"/>
      <c r="B29" s="3"/>
      <c r="C29" s="4">
        <v>48</v>
      </c>
      <c r="D29" s="5">
        <f>D25*C29</f>
        <v>1695.3600000000001</v>
      </c>
      <c r="E29" s="5">
        <f>E25*C29</f>
        <v>1482.24</v>
      </c>
      <c r="F29" s="5">
        <f t="shared" si="12"/>
        <v>1518.24</v>
      </c>
      <c r="G29" s="5">
        <f t="shared" si="0"/>
        <v>1515.28</v>
      </c>
      <c r="H29" s="5">
        <f>C29*H25</f>
        <v>1298.8799999999999</v>
      </c>
      <c r="I29" s="17">
        <f>C29*I25</f>
        <v>1407.3600000000001</v>
      </c>
      <c r="J29" s="17">
        <f>C29*J25</f>
        <v>1527.3600000000001</v>
      </c>
      <c r="K29" s="17">
        <f>C29*K25</f>
        <v>1598.88</v>
      </c>
      <c r="L29" s="17">
        <f>C29*L25</f>
        <v>1679.0400000000002</v>
      </c>
      <c r="M29" s="17">
        <f>C29*M25</f>
        <v>1684.3200000000002</v>
      </c>
      <c r="N29" s="5">
        <f>C29*N25</f>
        <v>1702.08</v>
      </c>
      <c r="O29" s="5">
        <f>C29*O25</f>
        <v>1721.7599999999998</v>
      </c>
      <c r="P29" s="5">
        <f>C29*P25</f>
        <v>1712.6399999999999</v>
      </c>
      <c r="Q29" s="5">
        <f>C29*Q25</f>
        <v>1690.56</v>
      </c>
      <c r="R29" s="5">
        <f>C29*R25</f>
        <v>1625.7599999999998</v>
      </c>
      <c r="S29" s="5">
        <f>C29*S25</f>
        <v>1615.1999999999998</v>
      </c>
      <c r="T29" s="5">
        <f>C29*T25</f>
        <v>1608.48</v>
      </c>
      <c r="U29" s="5">
        <f>C29*U25</f>
        <v>1603.6799999999998</v>
      </c>
      <c r="V29" s="5">
        <f>C29*V25</f>
        <v>1614.7199999999998</v>
      </c>
      <c r="W29" s="5">
        <f>C29*W25</f>
        <v>1631.9999999999995</v>
      </c>
      <c r="X29" s="5">
        <f>C29*X25</f>
        <v>1692.9599999999998</v>
      </c>
      <c r="Y29" s="5">
        <f>C29*Y25</f>
        <v>1699.1999999999998</v>
      </c>
      <c r="Z29" s="5">
        <f>C29*Z25</f>
        <v>1719.3600000000001</v>
      </c>
      <c r="AA29" s="5">
        <f>C29*AA25</f>
        <v>1718.3999999999999</v>
      </c>
      <c r="AB29" s="67"/>
      <c r="AC29" s="9">
        <v>0.02</v>
      </c>
      <c r="AD29" s="9">
        <v>0.42</v>
      </c>
      <c r="AE29" s="9">
        <v>0.13</v>
      </c>
      <c r="AF29" s="9">
        <v>1.27</v>
      </c>
      <c r="AG29" s="9">
        <v>0.36</v>
      </c>
      <c r="AH29" s="9">
        <v>0.23</v>
      </c>
      <c r="AI29" s="9">
        <v>0.1</v>
      </c>
      <c r="AJ29" s="9">
        <v>0.14000000000000001</v>
      </c>
      <c r="AK29" s="9">
        <v>0.22</v>
      </c>
      <c r="AL29" s="9">
        <v>1.35</v>
      </c>
      <c r="AM29" s="9">
        <v>0.46</v>
      </c>
      <c r="AN29" s="9">
        <v>0.19</v>
      </c>
      <c r="AO29" s="9">
        <v>0.41</v>
      </c>
      <c r="AP29" s="9">
        <v>0.37</v>
      </c>
      <c r="AQ29" s="9">
        <v>0.11</v>
      </c>
      <c r="AR29" s="9">
        <v>1.67</v>
      </c>
      <c r="AS29" s="9">
        <v>1.49</v>
      </c>
      <c r="AT29" s="5">
        <v>2.5</v>
      </c>
      <c r="AU29" s="5">
        <v>2.2599999999999998</v>
      </c>
      <c r="AV29" s="9">
        <v>1.61</v>
      </c>
      <c r="AW29" s="9">
        <v>2.96</v>
      </c>
      <c r="AX29" s="66"/>
      <c r="AY29" s="64"/>
      <c r="AZ29" s="64"/>
      <c r="BA29" s="64"/>
      <c r="BB29" s="64"/>
      <c r="BC29" s="70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</row>
    <row r="30" spans="1:72" ht="18.5" customHeight="1" x14ac:dyDescent="0.35">
      <c r="A30" s="3" t="s">
        <v>17</v>
      </c>
      <c r="B30" s="3" t="s">
        <v>9</v>
      </c>
      <c r="C30" s="4" t="s">
        <v>7</v>
      </c>
      <c r="D30" s="5">
        <v>34.950000000000003</v>
      </c>
      <c r="E30" s="5">
        <f>D30-4.44</f>
        <v>30.51</v>
      </c>
      <c r="F30" s="5">
        <f>E30+0.75</f>
        <v>31.26</v>
      </c>
      <c r="G30" s="5">
        <f t="shared" si="0"/>
        <v>28.3</v>
      </c>
      <c r="H30" s="5">
        <f>G30-AV30</f>
        <v>26.69</v>
      </c>
      <c r="I30" s="5">
        <f>H30+AU29</f>
        <v>28.950000000000003</v>
      </c>
      <c r="J30" s="5">
        <f>I30+AT30</f>
        <v>31.450000000000003</v>
      </c>
      <c r="K30" s="5">
        <f>J30+AS30</f>
        <v>32.940000000000005</v>
      </c>
      <c r="L30" s="5">
        <f>K30+AR30</f>
        <v>34.610000000000007</v>
      </c>
      <c r="M30" s="5">
        <f>L30+AQ30</f>
        <v>34.720000000000006</v>
      </c>
      <c r="N30" s="5">
        <f>M30+AP30</f>
        <v>35.090000000000003</v>
      </c>
      <c r="O30" s="5">
        <f>N30+AO30</f>
        <v>35.5</v>
      </c>
      <c r="P30" s="5">
        <f>O30-AN30</f>
        <v>35.31</v>
      </c>
      <c r="Q30" s="5">
        <f>P30-AM30</f>
        <v>34.85</v>
      </c>
      <c r="R30" s="5">
        <f>Q30-AL30</f>
        <v>33.5</v>
      </c>
      <c r="S30" s="5">
        <f>R30-AK30</f>
        <v>33.28</v>
      </c>
      <c r="T30" s="5">
        <f t="shared" si="2"/>
        <v>33.14</v>
      </c>
      <c r="U30" s="5">
        <f t="shared" si="3"/>
        <v>33.04</v>
      </c>
      <c r="V30" s="5">
        <f t="shared" si="4"/>
        <v>33.269999999999996</v>
      </c>
      <c r="W30" s="5">
        <f t="shared" si="5"/>
        <v>33.629999999999995</v>
      </c>
      <c r="X30" s="5">
        <f t="shared" si="6"/>
        <v>34.9</v>
      </c>
      <c r="Y30" s="5">
        <f t="shared" si="7"/>
        <v>35.03</v>
      </c>
      <c r="Z30" s="5">
        <f t="shared" si="8"/>
        <v>35.450000000000003</v>
      </c>
      <c r="AA30" s="5">
        <f t="shared" si="9"/>
        <v>35.43</v>
      </c>
      <c r="AB30" s="67"/>
      <c r="AC30" s="9">
        <v>0.02</v>
      </c>
      <c r="AD30" s="9">
        <v>0.42</v>
      </c>
      <c r="AE30" s="9">
        <v>0.13</v>
      </c>
      <c r="AF30" s="9">
        <v>1.27</v>
      </c>
      <c r="AG30" s="9">
        <v>0.36</v>
      </c>
      <c r="AH30" s="9">
        <v>0.23</v>
      </c>
      <c r="AI30" s="9">
        <v>0.1</v>
      </c>
      <c r="AJ30" s="9">
        <v>0.14000000000000001</v>
      </c>
      <c r="AK30" s="9">
        <v>0.22</v>
      </c>
      <c r="AL30" s="9">
        <v>1.35</v>
      </c>
      <c r="AM30" s="9">
        <v>0.46</v>
      </c>
      <c r="AN30" s="9">
        <v>0.19</v>
      </c>
      <c r="AO30" s="9">
        <v>0.41</v>
      </c>
      <c r="AP30" s="9">
        <v>0.37</v>
      </c>
      <c r="AQ30" s="9">
        <v>0.11</v>
      </c>
      <c r="AR30" s="9">
        <v>1.67</v>
      </c>
      <c r="AS30" s="9">
        <v>1.49</v>
      </c>
      <c r="AT30" s="5">
        <v>2.5</v>
      </c>
      <c r="AU30" s="5">
        <v>2.2599999999999998</v>
      </c>
      <c r="AV30" s="9">
        <v>1.61</v>
      </c>
      <c r="AW30" s="9">
        <v>2.96</v>
      </c>
      <c r="AX30" s="66"/>
      <c r="AY30" s="64"/>
      <c r="AZ30" s="64"/>
      <c r="BA30" s="64"/>
      <c r="BB30" s="64"/>
      <c r="BC30" s="70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</row>
    <row r="31" spans="1:72" ht="18.5" customHeight="1" x14ac:dyDescent="0.35">
      <c r="A31" s="3" t="s">
        <v>17</v>
      </c>
      <c r="B31" s="3" t="s">
        <v>10</v>
      </c>
      <c r="C31" s="4" t="s">
        <v>7</v>
      </c>
      <c r="D31" s="5">
        <v>35.32</v>
      </c>
      <c r="E31" s="5">
        <f>D31-4.44</f>
        <v>30.88</v>
      </c>
      <c r="F31" s="5">
        <f t="shared" ref="F31:F32" si="13">E31+0.75</f>
        <v>31.63</v>
      </c>
      <c r="G31" s="5">
        <f t="shared" si="0"/>
        <v>28.669999999999998</v>
      </c>
      <c r="H31" s="5">
        <f>G31-AV31</f>
        <v>27.06</v>
      </c>
      <c r="I31" s="5">
        <f>H31+AU31</f>
        <v>29.32</v>
      </c>
      <c r="J31" s="5">
        <f>I31+AT31</f>
        <v>31.82</v>
      </c>
      <c r="K31" s="5">
        <f>J31+AS31</f>
        <v>33.31</v>
      </c>
      <c r="L31" s="5">
        <f>K31+AR31</f>
        <v>34.980000000000004</v>
      </c>
      <c r="M31" s="5">
        <f>L31+AQ31</f>
        <v>35.090000000000003</v>
      </c>
      <c r="N31" s="5">
        <f>M31+AP31</f>
        <v>35.46</v>
      </c>
      <c r="O31" s="5">
        <f>N31+AO31</f>
        <v>35.869999999999997</v>
      </c>
      <c r="P31" s="5">
        <f>O31-AN31</f>
        <v>35.68</v>
      </c>
      <c r="Q31" s="5">
        <f>P31-AM31</f>
        <v>35.22</v>
      </c>
      <c r="R31" s="5">
        <f>Q31-AL31</f>
        <v>33.869999999999997</v>
      </c>
      <c r="S31" s="5">
        <f>R31-AK31</f>
        <v>33.65</v>
      </c>
      <c r="T31" s="5">
        <f t="shared" si="2"/>
        <v>33.51</v>
      </c>
      <c r="U31" s="5">
        <f t="shared" si="3"/>
        <v>33.409999999999997</v>
      </c>
      <c r="V31" s="5">
        <f t="shared" si="4"/>
        <v>33.639999999999993</v>
      </c>
      <c r="W31" s="5">
        <f t="shared" si="5"/>
        <v>33.999999999999993</v>
      </c>
      <c r="X31" s="5">
        <f t="shared" si="6"/>
        <v>35.269999999999996</v>
      </c>
      <c r="Y31" s="5">
        <f t="shared" si="7"/>
        <v>35.4</v>
      </c>
      <c r="Z31" s="5">
        <f t="shared" si="8"/>
        <v>35.82</v>
      </c>
      <c r="AA31" s="5">
        <f t="shared" si="9"/>
        <v>35.799999999999997</v>
      </c>
      <c r="AB31" s="67"/>
      <c r="AC31" s="9">
        <v>0.02</v>
      </c>
      <c r="AD31" s="9">
        <v>0.42</v>
      </c>
      <c r="AE31" s="9">
        <v>0.13</v>
      </c>
      <c r="AF31" s="9">
        <v>1.27</v>
      </c>
      <c r="AG31" s="9">
        <v>0.36</v>
      </c>
      <c r="AH31" s="9">
        <v>0.23</v>
      </c>
      <c r="AI31" s="9">
        <v>0.1</v>
      </c>
      <c r="AJ31" s="9">
        <v>0.14000000000000001</v>
      </c>
      <c r="AK31" s="9">
        <v>0.22</v>
      </c>
      <c r="AL31" s="9">
        <v>1.35</v>
      </c>
      <c r="AM31" s="9">
        <v>0.46</v>
      </c>
      <c r="AN31" s="9">
        <v>0.19</v>
      </c>
      <c r="AO31" s="9">
        <v>0.41</v>
      </c>
      <c r="AP31" s="9">
        <v>0.37</v>
      </c>
      <c r="AQ31" s="9">
        <v>0.11</v>
      </c>
      <c r="AR31" s="9">
        <v>1.67</v>
      </c>
      <c r="AS31" s="9">
        <v>1.49</v>
      </c>
      <c r="AT31" s="5">
        <v>2.5</v>
      </c>
      <c r="AU31" s="5">
        <v>2.2599999999999998</v>
      </c>
      <c r="AV31" s="9">
        <v>1.61</v>
      </c>
      <c r="AW31" s="9">
        <v>2.96</v>
      </c>
      <c r="AX31" s="66"/>
      <c r="AY31" s="64"/>
      <c r="AZ31" s="64"/>
      <c r="BA31" s="64"/>
      <c r="BB31" s="64"/>
      <c r="BC31" s="70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</row>
    <row r="32" spans="1:72" ht="18.5" customHeight="1" x14ac:dyDescent="0.35">
      <c r="A32" s="3" t="s">
        <v>5</v>
      </c>
      <c r="B32" s="3" t="s">
        <v>9</v>
      </c>
      <c r="C32" s="4" t="s">
        <v>7</v>
      </c>
      <c r="D32" s="5">
        <v>35.950000000000003</v>
      </c>
      <c r="E32" s="5">
        <f>D32-4.44</f>
        <v>31.51</v>
      </c>
      <c r="F32" s="5">
        <f t="shared" si="13"/>
        <v>32.260000000000005</v>
      </c>
      <c r="G32" s="5">
        <f t="shared" si="0"/>
        <v>29.300000000000004</v>
      </c>
      <c r="H32" s="5">
        <f>G32-AV32</f>
        <v>27.690000000000005</v>
      </c>
      <c r="I32" s="5">
        <f>H32+AU32</f>
        <v>29.950000000000003</v>
      </c>
      <c r="J32" s="5">
        <f>I32+AT32</f>
        <v>32.450000000000003</v>
      </c>
      <c r="K32" s="5">
        <f>J32+AS32</f>
        <v>33.940000000000005</v>
      </c>
      <c r="L32" s="5">
        <f>K32+AR32</f>
        <v>35.610000000000007</v>
      </c>
      <c r="M32" s="5">
        <f>L32+AQ32</f>
        <v>35.720000000000006</v>
      </c>
      <c r="N32" s="5">
        <f>M32+AP32</f>
        <v>36.090000000000003</v>
      </c>
      <c r="O32" s="5">
        <f>N32+AO32</f>
        <v>36.5</v>
      </c>
      <c r="P32" s="5">
        <f>O32-AN32</f>
        <v>36.31</v>
      </c>
      <c r="Q32" s="5">
        <f>P32-AM32</f>
        <v>35.85</v>
      </c>
      <c r="R32" s="5">
        <f>Q32-AL32</f>
        <v>34.5</v>
      </c>
      <c r="S32" s="5">
        <f>R32-AK32</f>
        <v>34.28</v>
      </c>
      <c r="T32" s="5">
        <f t="shared" si="2"/>
        <v>34.14</v>
      </c>
      <c r="U32" s="5">
        <f t="shared" si="3"/>
        <v>34.04</v>
      </c>
      <c r="V32" s="5">
        <f t="shared" si="4"/>
        <v>34.269999999999996</v>
      </c>
      <c r="W32" s="5">
        <f t="shared" si="5"/>
        <v>34.629999999999995</v>
      </c>
      <c r="X32" s="5">
        <f t="shared" si="6"/>
        <v>35.9</v>
      </c>
      <c r="Y32" s="5">
        <f t="shared" si="7"/>
        <v>36.03</v>
      </c>
      <c r="Z32" s="5">
        <f t="shared" si="8"/>
        <v>36.450000000000003</v>
      </c>
      <c r="AA32" s="5">
        <f t="shared" si="9"/>
        <v>36.43</v>
      </c>
      <c r="AB32" s="67"/>
      <c r="AC32" s="9">
        <v>0.02</v>
      </c>
      <c r="AD32" s="9">
        <v>0.42</v>
      </c>
      <c r="AE32" s="9">
        <v>0.13</v>
      </c>
      <c r="AF32" s="9">
        <v>1.27</v>
      </c>
      <c r="AG32" s="9">
        <v>0.36</v>
      </c>
      <c r="AH32" s="9">
        <v>0.23</v>
      </c>
      <c r="AI32" s="9">
        <v>0.1</v>
      </c>
      <c r="AJ32" s="9">
        <v>0.14000000000000001</v>
      </c>
      <c r="AK32" s="9">
        <v>0.22</v>
      </c>
      <c r="AL32" s="9">
        <v>1.35</v>
      </c>
      <c r="AM32" s="9">
        <v>0.46</v>
      </c>
      <c r="AN32" s="9">
        <v>0.19</v>
      </c>
      <c r="AO32" s="9">
        <v>0.41</v>
      </c>
      <c r="AP32" s="9">
        <v>0.37</v>
      </c>
      <c r="AQ32" s="9">
        <v>0.11</v>
      </c>
      <c r="AR32" s="9">
        <v>1.67</v>
      </c>
      <c r="AS32" s="9">
        <v>1.49</v>
      </c>
      <c r="AT32" s="5">
        <v>2.5</v>
      </c>
      <c r="AU32" s="5">
        <v>2.2599999999999998</v>
      </c>
      <c r="AV32" s="9">
        <v>1.61</v>
      </c>
      <c r="AW32" s="9">
        <v>2.96</v>
      </c>
      <c r="AX32" s="66"/>
      <c r="AY32" s="64"/>
      <c r="AZ32" s="64"/>
      <c r="BA32" s="64"/>
      <c r="BB32" s="64"/>
      <c r="BC32" s="70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</row>
    <row r="33" spans="1:72" x14ac:dyDescent="0.3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</row>
    <row r="34" spans="1:72" x14ac:dyDescent="0.3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</row>
    <row r="35" spans="1:72" x14ac:dyDescent="0.3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</row>
    <row r="36" spans="1:72" x14ac:dyDescent="0.3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</row>
    <row r="37" spans="1:72" x14ac:dyDescent="0.3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</row>
    <row r="38" spans="1:72" x14ac:dyDescent="0.3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</row>
    <row r="39" spans="1:72" x14ac:dyDescent="0.3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</row>
    <row r="40" spans="1:72" x14ac:dyDescent="0.3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</row>
    <row r="41" spans="1:72" x14ac:dyDescent="0.3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</row>
    <row r="42" spans="1:72" x14ac:dyDescent="0.3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</row>
    <row r="43" spans="1:72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</row>
    <row r="44" spans="1:72" x14ac:dyDescent="0.3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</row>
    <row r="45" spans="1:72" x14ac:dyDescent="0.3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</row>
    <row r="46" spans="1:72" x14ac:dyDescent="0.3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</row>
    <row r="47" spans="1:72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</row>
    <row r="48" spans="1:72" x14ac:dyDescent="0.3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</row>
    <row r="49" spans="1:72" x14ac:dyDescent="0.3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</row>
    <row r="50" spans="1:72" x14ac:dyDescent="0.3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x14ac:dyDescent="0.3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</row>
    <row r="52" spans="1:72" x14ac:dyDescent="0.3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</row>
    <row r="53" spans="1:72" x14ac:dyDescent="0.3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</row>
    <row r="54" spans="1:72" x14ac:dyDescent="0.3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</row>
    <row r="55" spans="1:72" x14ac:dyDescent="0.3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</row>
    <row r="56" spans="1:72" x14ac:dyDescent="0.3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</row>
    <row r="57" spans="1:72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</row>
    <row r="58" spans="1:72" x14ac:dyDescent="0.3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</row>
    <row r="59" spans="1:72" x14ac:dyDescent="0.3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</row>
    <row r="60" spans="1:72" x14ac:dyDescent="0.3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</row>
    <row r="61" spans="1:72" x14ac:dyDescent="0.3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</row>
    <row r="62" spans="1:72" x14ac:dyDescent="0.3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</row>
    <row r="63" spans="1:72" x14ac:dyDescent="0.3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</row>
    <row r="64" spans="1:72" x14ac:dyDescent="0.3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</row>
    <row r="65" spans="1:72" x14ac:dyDescent="0.3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</row>
    <row r="66" spans="1:72" x14ac:dyDescent="0.3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</row>
    <row r="67" spans="1:72" x14ac:dyDescent="0.3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</row>
    <row r="68" spans="1:72" x14ac:dyDescent="0.3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</row>
    <row r="69" spans="1:72" x14ac:dyDescent="0.3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</row>
    <row r="70" spans="1:72" x14ac:dyDescent="0.3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</row>
    <row r="71" spans="1:72" x14ac:dyDescent="0.3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</row>
    <row r="72" spans="1:72" x14ac:dyDescent="0.3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</row>
    <row r="73" spans="1:72" x14ac:dyDescent="0.3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</row>
    <row r="74" spans="1:72" x14ac:dyDescent="0.3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</row>
    <row r="75" spans="1:72" x14ac:dyDescent="0.3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</row>
    <row r="76" spans="1:72" x14ac:dyDescent="0.3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</row>
    <row r="77" spans="1:72" x14ac:dyDescent="0.3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</row>
    <row r="78" spans="1:72" x14ac:dyDescent="0.3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</row>
    <row r="79" spans="1:72" x14ac:dyDescent="0.3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</row>
    <row r="80" spans="1:72" x14ac:dyDescent="0.3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</row>
    <row r="81" spans="1:72" x14ac:dyDescent="0.3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</row>
    <row r="82" spans="1:72" x14ac:dyDescent="0.3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</row>
    <row r="83" spans="1:72" x14ac:dyDescent="0.3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</row>
    <row r="84" spans="1:72" x14ac:dyDescent="0.3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</row>
    <row r="85" spans="1:72" x14ac:dyDescent="0.3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</row>
    <row r="86" spans="1:72" x14ac:dyDescent="0.3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</row>
    <row r="87" spans="1:72" x14ac:dyDescent="0.3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</row>
    <row r="88" spans="1:72" x14ac:dyDescent="0.3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</row>
    <row r="89" spans="1:72" x14ac:dyDescent="0.3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</row>
    <row r="90" spans="1:72" x14ac:dyDescent="0.3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</row>
    <row r="91" spans="1:72" x14ac:dyDescent="0.3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</row>
    <row r="92" spans="1:72" x14ac:dyDescent="0.3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</row>
    <row r="93" spans="1:72" x14ac:dyDescent="0.3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</row>
    <row r="94" spans="1:72" x14ac:dyDescent="0.3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</row>
    <row r="95" spans="1:72" x14ac:dyDescent="0.3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</row>
    <row r="96" spans="1:72" x14ac:dyDescent="0.3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</row>
    <row r="97" spans="1:72" x14ac:dyDescent="0.3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</row>
    <row r="98" spans="1:72" x14ac:dyDescent="0.3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</row>
    <row r="99" spans="1:72" x14ac:dyDescent="0.3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</row>
    <row r="100" spans="1:72" x14ac:dyDescent="0.3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</row>
    <row r="101" spans="1:72" x14ac:dyDescent="0.3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</row>
    <row r="102" spans="1:72" x14ac:dyDescent="0.3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</row>
    <row r="103" spans="1:72" x14ac:dyDescent="0.3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</row>
    <row r="104" spans="1:72" x14ac:dyDescent="0.3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</row>
    <row r="105" spans="1:72" x14ac:dyDescent="0.3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</row>
    <row r="106" spans="1:72" x14ac:dyDescent="0.3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</row>
    <row r="107" spans="1:72" x14ac:dyDescent="0.3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</row>
    <row r="108" spans="1:72" x14ac:dyDescent="0.3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</row>
    <row r="109" spans="1:72" x14ac:dyDescent="0.3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</row>
    <row r="110" spans="1:72" x14ac:dyDescent="0.3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</row>
    <row r="111" spans="1:72" x14ac:dyDescent="0.3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</row>
    <row r="112" spans="1:72" x14ac:dyDescent="0.3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</row>
    <row r="113" spans="1:72" x14ac:dyDescent="0.3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</row>
    <row r="114" spans="1:72" x14ac:dyDescent="0.3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</row>
    <row r="115" spans="1:72" x14ac:dyDescent="0.3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</row>
    <row r="116" spans="1:72" x14ac:dyDescent="0.3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</row>
    <row r="117" spans="1:72" x14ac:dyDescent="0.3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</row>
    <row r="118" spans="1:72" x14ac:dyDescent="0.3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</row>
    <row r="119" spans="1:72" x14ac:dyDescent="0.3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</row>
    <row r="120" spans="1:72" x14ac:dyDescent="0.3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</row>
    <row r="121" spans="1:72" x14ac:dyDescent="0.3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</row>
    <row r="122" spans="1:72" x14ac:dyDescent="0.3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</row>
    <row r="123" spans="1:72" x14ac:dyDescent="0.3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</row>
    <row r="124" spans="1:72" x14ac:dyDescent="0.3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</row>
    <row r="125" spans="1:72" x14ac:dyDescent="0.3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</row>
    <row r="126" spans="1:72" x14ac:dyDescent="0.3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</row>
    <row r="127" spans="1:72" x14ac:dyDescent="0.3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4"/>
      <c r="BG127" s="64"/>
      <c r="BH127" s="64"/>
      <c r="BI127" s="64"/>
      <c r="BJ127" s="64"/>
      <c r="BK127" s="64"/>
      <c r="BL127" s="64"/>
      <c r="BM127" s="64"/>
      <c r="BN127" s="64"/>
      <c r="BO127" s="64"/>
      <c r="BP127" s="64"/>
      <c r="BQ127" s="64"/>
      <c r="BR127" s="64"/>
      <c r="BS127" s="64"/>
      <c r="BT127" s="64"/>
    </row>
    <row r="128" spans="1:72" x14ac:dyDescent="0.3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</row>
    <row r="129" spans="1:72" x14ac:dyDescent="0.3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4"/>
      <c r="BG129" s="64"/>
      <c r="BH129" s="64"/>
      <c r="BI129" s="64"/>
      <c r="BJ129" s="64"/>
      <c r="BK129" s="64"/>
      <c r="BL129" s="64"/>
      <c r="BM129" s="64"/>
      <c r="BN129" s="64"/>
      <c r="BO129" s="64"/>
      <c r="BP129" s="64"/>
      <c r="BQ129" s="64"/>
      <c r="BR129" s="64"/>
      <c r="BS129" s="64"/>
      <c r="BT129" s="64"/>
    </row>
    <row r="130" spans="1:72" x14ac:dyDescent="0.3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</row>
    <row r="131" spans="1:72" x14ac:dyDescent="0.35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</row>
    <row r="132" spans="1:72" x14ac:dyDescent="0.35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</row>
    <row r="133" spans="1:72" x14ac:dyDescent="0.35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</row>
    <row r="134" spans="1:72" x14ac:dyDescent="0.35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</row>
    <row r="135" spans="1:72" x14ac:dyDescent="0.3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</row>
    <row r="136" spans="1:72" x14ac:dyDescent="0.35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</row>
    <row r="137" spans="1:72" x14ac:dyDescent="0.3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</row>
    <row r="138" spans="1:72" x14ac:dyDescent="0.3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</row>
    <row r="139" spans="1:72" x14ac:dyDescent="0.3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</row>
    <row r="140" spans="1:72" x14ac:dyDescent="0.3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</row>
    <row r="141" spans="1:72" x14ac:dyDescent="0.3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  <c r="BD141" s="65"/>
      <c r="BE141" s="65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</row>
    <row r="142" spans="1:72" x14ac:dyDescent="0.3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  <c r="BD142" s="65"/>
      <c r="BE142" s="65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</row>
    <row r="143" spans="1:72" x14ac:dyDescent="0.35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  <c r="BD143" s="65"/>
      <c r="BE143" s="65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</row>
    <row r="144" spans="1:72" x14ac:dyDescent="0.35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  <c r="BD144" s="65"/>
      <c r="BE144" s="65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</row>
    <row r="145" spans="1:72" x14ac:dyDescent="0.3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  <c r="BD145" s="65"/>
      <c r="BE145" s="65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64"/>
      <c r="BR145" s="64"/>
      <c r="BS145" s="64"/>
      <c r="BT145" s="64"/>
    </row>
    <row r="146" spans="1:72" x14ac:dyDescent="0.35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  <c r="BD146" s="65"/>
      <c r="BE146" s="65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  <c r="BR146" s="64"/>
      <c r="BS146" s="64"/>
      <c r="BT146" s="64"/>
    </row>
    <row r="147" spans="1:72" x14ac:dyDescent="0.3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  <c r="BD147" s="65"/>
      <c r="BE147" s="65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</row>
    <row r="148" spans="1:72" x14ac:dyDescent="0.35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64"/>
      <c r="BR148" s="64"/>
      <c r="BS148" s="64"/>
      <c r="BT148" s="64"/>
    </row>
    <row r="149" spans="1:72" x14ac:dyDescent="0.35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  <c r="BD149" s="65"/>
      <c r="BE149" s="65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</row>
    <row r="150" spans="1:72" x14ac:dyDescent="0.35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</row>
    <row r="151" spans="1:72" x14ac:dyDescent="0.35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  <c r="BD151" s="65"/>
      <c r="BE151" s="65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35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  <c r="BD152" s="65"/>
      <c r="BE152" s="65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</row>
    <row r="153" spans="1:72" x14ac:dyDescent="0.35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  <c r="BD153" s="65"/>
      <c r="BE153" s="65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</row>
    <row r="154" spans="1:72" x14ac:dyDescent="0.35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  <c r="BD154" s="65"/>
      <c r="BE154" s="65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</row>
    <row r="155" spans="1:72" x14ac:dyDescent="0.35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  <c r="BD155" s="65"/>
      <c r="BE155" s="65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</row>
    <row r="156" spans="1:72" x14ac:dyDescent="0.35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</row>
    <row r="157" spans="1:72" x14ac:dyDescent="0.35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  <c r="BD157" s="65"/>
      <c r="BE157" s="65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</row>
    <row r="158" spans="1:72" x14ac:dyDescent="0.35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  <c r="BD158" s="65"/>
      <c r="BE158" s="65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</row>
    <row r="159" spans="1:72" x14ac:dyDescent="0.35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  <c r="BD159" s="65"/>
      <c r="BE159" s="65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</row>
    <row r="160" spans="1:72" x14ac:dyDescent="0.35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  <c r="BD160" s="65"/>
      <c r="BE160" s="65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</row>
    <row r="161" spans="1:72" x14ac:dyDescent="0.35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  <c r="BD161" s="65"/>
      <c r="BE161" s="65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</row>
    <row r="162" spans="1:72" x14ac:dyDescent="0.35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  <c r="BD162" s="65"/>
      <c r="BE162" s="65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</row>
    <row r="163" spans="1:72" x14ac:dyDescent="0.35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</row>
    <row r="164" spans="1:72" x14ac:dyDescent="0.35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</row>
    <row r="165" spans="1:72" x14ac:dyDescent="0.3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  <c r="BD165" s="65"/>
      <c r="BE165" s="65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</row>
    <row r="166" spans="1:72" x14ac:dyDescent="0.35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</row>
    <row r="167" spans="1:72" x14ac:dyDescent="0.35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  <c r="BD167" s="65"/>
      <c r="BE167" s="65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</row>
    <row r="168" spans="1:72" x14ac:dyDescent="0.35"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</row>
    <row r="169" spans="1:72" x14ac:dyDescent="0.35"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</row>
    <row r="170" spans="1:72" x14ac:dyDescent="0.35"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</row>
    <row r="171" spans="1:72" x14ac:dyDescent="0.35"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</row>
    <row r="172" spans="1:72" x14ac:dyDescent="0.35"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</row>
    <row r="173" spans="1:72" x14ac:dyDescent="0.35"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</row>
    <row r="174" spans="1:72" x14ac:dyDescent="0.35"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</row>
    <row r="175" spans="1:72" x14ac:dyDescent="0.35"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</row>
    <row r="176" spans="1:72" x14ac:dyDescent="0.35"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</row>
    <row r="177" spans="58:72" x14ac:dyDescent="0.35"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</row>
    <row r="178" spans="58:72" x14ac:dyDescent="0.35"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</row>
    <row r="179" spans="58:72" x14ac:dyDescent="0.35"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</row>
    <row r="180" spans="58:72" x14ac:dyDescent="0.35"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</row>
    <row r="181" spans="58:72" x14ac:dyDescent="0.35"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</row>
    <row r="182" spans="58:72" x14ac:dyDescent="0.35"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</row>
    <row r="183" spans="58:72" x14ac:dyDescent="0.35"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</row>
    <row r="184" spans="58:72" x14ac:dyDescent="0.35"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</row>
    <row r="185" spans="58:72" x14ac:dyDescent="0.35"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</row>
    <row r="186" spans="58:72" x14ac:dyDescent="0.35"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</row>
    <row r="187" spans="58:72" x14ac:dyDescent="0.35"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</row>
    <row r="188" spans="58:72" x14ac:dyDescent="0.35"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</row>
    <row r="189" spans="58:72" x14ac:dyDescent="0.35"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</row>
    <row r="190" spans="58:72" x14ac:dyDescent="0.35"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</row>
    <row r="191" spans="58:72" x14ac:dyDescent="0.35"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</row>
    <row r="192" spans="58:72" x14ac:dyDescent="0.35"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</row>
    <row r="193" spans="58:72" x14ac:dyDescent="0.35"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</row>
    <row r="194" spans="58:72" x14ac:dyDescent="0.35"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</row>
    <row r="195" spans="58:72" x14ac:dyDescent="0.35"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</row>
    <row r="196" spans="58:72" x14ac:dyDescent="0.35"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</row>
    <row r="197" spans="58:72" x14ac:dyDescent="0.35"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</row>
    <row r="198" spans="58:72" x14ac:dyDescent="0.35"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</row>
    <row r="199" spans="58:72" x14ac:dyDescent="0.35"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</row>
    <row r="200" spans="58:72" x14ac:dyDescent="0.35"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</row>
    <row r="201" spans="58:72" x14ac:dyDescent="0.35"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</row>
    <row r="202" spans="58:72" x14ac:dyDescent="0.35"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</row>
    <row r="203" spans="58:72" x14ac:dyDescent="0.35"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</row>
    <row r="204" spans="58:72" x14ac:dyDescent="0.35"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</row>
    <row r="205" spans="58:72" x14ac:dyDescent="0.35"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</row>
    <row r="206" spans="58:72" x14ac:dyDescent="0.35"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</row>
    <row r="207" spans="58:72" x14ac:dyDescent="0.35"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</row>
    <row r="208" spans="58:72" x14ac:dyDescent="0.35"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</row>
    <row r="209" spans="58:72" x14ac:dyDescent="0.35"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</row>
    <row r="210" spans="58:72" x14ac:dyDescent="0.35"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</row>
    <row r="211" spans="58:72" x14ac:dyDescent="0.35"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</row>
    <row r="212" spans="58:72" x14ac:dyDescent="0.35"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</row>
    <row r="213" spans="58:72" x14ac:dyDescent="0.35"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</row>
    <row r="214" spans="58:72" x14ac:dyDescent="0.35"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</row>
    <row r="215" spans="58:72" x14ac:dyDescent="0.35"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</row>
    <row r="216" spans="58:72" x14ac:dyDescent="0.35"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</row>
    <row r="217" spans="58:72" x14ac:dyDescent="0.35"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</row>
    <row r="218" spans="58:72" x14ac:dyDescent="0.35"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</row>
    <row r="219" spans="58:72" x14ac:dyDescent="0.35"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</row>
    <row r="220" spans="58:72" x14ac:dyDescent="0.35"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</row>
    <row r="221" spans="58:72" x14ac:dyDescent="0.35"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</row>
    <row r="222" spans="58:72" x14ac:dyDescent="0.35"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</row>
    <row r="223" spans="58:72" x14ac:dyDescent="0.35"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</row>
    <row r="224" spans="58:72" x14ac:dyDescent="0.35"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</row>
    <row r="225" spans="58:72" x14ac:dyDescent="0.35"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</row>
    <row r="226" spans="58:72" x14ac:dyDescent="0.35"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</row>
    <row r="227" spans="58:72" x14ac:dyDescent="0.35"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</row>
    <row r="228" spans="58:72" x14ac:dyDescent="0.35"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</row>
    <row r="229" spans="58:72" x14ac:dyDescent="0.35"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</row>
    <row r="230" spans="58:72" x14ac:dyDescent="0.35"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</row>
    <row r="231" spans="58:72" x14ac:dyDescent="0.35"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</row>
    <row r="232" spans="58:72" x14ac:dyDescent="0.35"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</row>
    <row r="233" spans="58:72" x14ac:dyDescent="0.35"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</row>
    <row r="234" spans="58:72" x14ac:dyDescent="0.35"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</row>
    <row r="235" spans="58:72" x14ac:dyDescent="0.35"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</row>
    <row r="236" spans="58:72" x14ac:dyDescent="0.35"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</row>
    <row r="237" spans="58:72" x14ac:dyDescent="0.35"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</row>
    <row r="238" spans="58:72" x14ac:dyDescent="0.35"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</row>
    <row r="239" spans="58:72" x14ac:dyDescent="0.35"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</row>
    <row r="240" spans="58:72" x14ac:dyDescent="0.35"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</row>
    <row r="241" spans="58:72" x14ac:dyDescent="0.35"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</row>
    <row r="242" spans="58:72" x14ac:dyDescent="0.35"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</row>
    <row r="243" spans="58:72" x14ac:dyDescent="0.35"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</row>
    <row r="244" spans="58:72" x14ac:dyDescent="0.35"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</row>
    <row r="245" spans="58:72" x14ac:dyDescent="0.35"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</row>
    <row r="246" spans="58:72" x14ac:dyDescent="0.35"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</row>
    <row r="247" spans="58:72" x14ac:dyDescent="0.35"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</row>
    <row r="248" spans="58:72" x14ac:dyDescent="0.35"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</row>
    <row r="249" spans="58:72" x14ac:dyDescent="0.35"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</row>
    <row r="250" spans="58:72" x14ac:dyDescent="0.35"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</row>
    <row r="251" spans="58:72" x14ac:dyDescent="0.35"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</row>
    <row r="252" spans="58:72" x14ac:dyDescent="0.35"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</row>
    <row r="253" spans="58:72" x14ac:dyDescent="0.35"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</row>
    <row r="254" spans="58:72" x14ac:dyDescent="0.35"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</row>
    <row r="255" spans="58:72" x14ac:dyDescent="0.35"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</row>
    <row r="256" spans="58:72" x14ac:dyDescent="0.35"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</row>
    <row r="257" spans="58:72" x14ac:dyDescent="0.35"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</row>
    <row r="258" spans="58:72" x14ac:dyDescent="0.35"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</row>
    <row r="259" spans="58:72" x14ac:dyDescent="0.35"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</row>
    <row r="260" spans="58:72" x14ac:dyDescent="0.35"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</row>
    <row r="261" spans="58:72" x14ac:dyDescent="0.35"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</row>
    <row r="262" spans="58:72" x14ac:dyDescent="0.35"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</row>
    <row r="263" spans="58:72" x14ac:dyDescent="0.35"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</row>
    <row r="264" spans="58:72" x14ac:dyDescent="0.35"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</row>
    <row r="265" spans="58:72" x14ac:dyDescent="0.35"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</row>
    <row r="266" spans="58:72" x14ac:dyDescent="0.35"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</row>
    <row r="267" spans="58:72" x14ac:dyDescent="0.35"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</row>
    <row r="268" spans="58:72" x14ac:dyDescent="0.35"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</row>
    <row r="269" spans="58:72" x14ac:dyDescent="0.35"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</row>
    <row r="270" spans="58:72" x14ac:dyDescent="0.35"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</row>
    <row r="271" spans="58:72" x14ac:dyDescent="0.35"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</row>
    <row r="272" spans="58:72" x14ac:dyDescent="0.35"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</row>
    <row r="273" spans="58:72" x14ac:dyDescent="0.35"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</row>
    <row r="274" spans="58:72" x14ac:dyDescent="0.35"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</row>
    <row r="275" spans="58:72" x14ac:dyDescent="0.35"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</row>
    <row r="276" spans="58:72" x14ac:dyDescent="0.35"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</row>
    <row r="277" spans="58:72" x14ac:dyDescent="0.35"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</row>
    <row r="278" spans="58:72" x14ac:dyDescent="0.35"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</row>
    <row r="279" spans="58:72" x14ac:dyDescent="0.35"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</row>
    <row r="280" spans="58:72" x14ac:dyDescent="0.35"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</row>
    <row r="281" spans="58:72" x14ac:dyDescent="0.35"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</row>
    <row r="282" spans="58:72" x14ac:dyDescent="0.35"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</row>
    <row r="283" spans="58:72" x14ac:dyDescent="0.35"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</row>
    <row r="284" spans="58:72" x14ac:dyDescent="0.35"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</row>
    <row r="285" spans="58:72" x14ac:dyDescent="0.35"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</row>
    <row r="286" spans="58:72" x14ac:dyDescent="0.35"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</row>
    <row r="287" spans="58:72" x14ac:dyDescent="0.35"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</row>
    <row r="288" spans="58:72" x14ac:dyDescent="0.35"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</row>
    <row r="289" spans="58:72" x14ac:dyDescent="0.35"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</row>
    <row r="290" spans="58:72" x14ac:dyDescent="0.35"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</row>
    <row r="291" spans="58:72" x14ac:dyDescent="0.35"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</row>
    <row r="292" spans="58:72" x14ac:dyDescent="0.35"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</row>
    <row r="293" spans="58:72" x14ac:dyDescent="0.35"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</row>
    <row r="294" spans="58:72" x14ac:dyDescent="0.35"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</row>
    <row r="295" spans="58:72" x14ac:dyDescent="0.35"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</row>
    <row r="296" spans="58:72" x14ac:dyDescent="0.35"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</row>
    <row r="297" spans="58:72" x14ac:dyDescent="0.35"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</row>
    <row r="298" spans="58:72" x14ac:dyDescent="0.35"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</row>
    <row r="299" spans="58:72" x14ac:dyDescent="0.35"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</row>
    <row r="300" spans="58:72" x14ac:dyDescent="0.35"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</row>
    <row r="301" spans="58:72" x14ac:dyDescent="0.35">
      <c r="BF301" s="64"/>
      <c r="BG301" s="64"/>
      <c r="BH301" s="64"/>
      <c r="BI301" s="64"/>
      <c r="BJ301" s="64"/>
      <c r="BK301" s="64"/>
      <c r="BL301" s="64"/>
      <c r="BM301" s="64"/>
      <c r="BN301" s="64"/>
      <c r="BO301" s="64"/>
      <c r="BP301" s="64"/>
      <c r="BQ301" s="64"/>
      <c r="BR301" s="64"/>
      <c r="BS301" s="64"/>
      <c r="BT301" s="64"/>
    </row>
    <row r="302" spans="58:72" x14ac:dyDescent="0.35">
      <c r="BF302" s="64"/>
      <c r="BG302" s="64"/>
      <c r="BH302" s="64"/>
      <c r="BI302" s="64"/>
      <c r="BJ302" s="64"/>
      <c r="BK302" s="64"/>
      <c r="BL302" s="64"/>
      <c r="BM302" s="64"/>
      <c r="BN302" s="64"/>
      <c r="BO302" s="64"/>
      <c r="BP302" s="64"/>
      <c r="BQ302" s="64"/>
      <c r="BR302" s="64"/>
      <c r="BS302" s="64"/>
      <c r="BT302" s="64"/>
    </row>
    <row r="303" spans="58:72" x14ac:dyDescent="0.35">
      <c r="BF303" s="64"/>
      <c r="BG303" s="64"/>
      <c r="BH303" s="64"/>
      <c r="BI303" s="64"/>
      <c r="BJ303" s="64"/>
      <c r="BK303" s="64"/>
      <c r="BL303" s="64"/>
      <c r="BM303" s="64"/>
      <c r="BN303" s="64"/>
      <c r="BO303" s="64"/>
      <c r="BP303" s="64"/>
      <c r="BQ303" s="64"/>
      <c r="BR303" s="64"/>
      <c r="BS303" s="64"/>
      <c r="BT303" s="64"/>
    </row>
    <row r="304" spans="58:72" x14ac:dyDescent="0.35">
      <c r="BF304" s="64"/>
      <c r="BG304" s="64"/>
      <c r="BH304" s="64"/>
      <c r="BI304" s="64"/>
      <c r="BJ304" s="64"/>
      <c r="BK304" s="64"/>
      <c r="BL304" s="64"/>
      <c r="BM304" s="64"/>
      <c r="BN304" s="64"/>
      <c r="BO304" s="64"/>
      <c r="BP304" s="64"/>
      <c r="BQ304" s="64"/>
      <c r="BR304" s="64"/>
      <c r="BS304" s="64"/>
      <c r="BT304" s="64"/>
    </row>
    <row r="305" spans="58:72" x14ac:dyDescent="0.35">
      <c r="BF305" s="64"/>
      <c r="BG305" s="64"/>
      <c r="BH305" s="64"/>
      <c r="BI305" s="64"/>
      <c r="BJ305" s="64"/>
      <c r="BK305" s="64"/>
      <c r="BL305" s="64"/>
      <c r="BM305" s="64"/>
      <c r="BN305" s="64"/>
      <c r="BO305" s="64"/>
      <c r="BP305" s="64"/>
      <c r="BQ305" s="64"/>
      <c r="BR305" s="64"/>
      <c r="BS305" s="64"/>
      <c r="BT305" s="64"/>
    </row>
    <row r="306" spans="58:72" x14ac:dyDescent="0.35">
      <c r="BF306" s="64"/>
      <c r="BG306" s="64"/>
      <c r="BH306" s="64"/>
      <c r="BI306" s="64"/>
      <c r="BJ306" s="64"/>
      <c r="BK306" s="64"/>
      <c r="BL306" s="64"/>
      <c r="BM306" s="64"/>
      <c r="BN306" s="64"/>
      <c r="BO306" s="64"/>
      <c r="BP306" s="64"/>
      <c r="BQ306" s="64"/>
      <c r="BR306" s="64"/>
      <c r="BS306" s="64"/>
      <c r="BT306" s="64"/>
    </row>
    <row r="307" spans="58:72" x14ac:dyDescent="0.35">
      <c r="BF307" s="64"/>
      <c r="BG307" s="64"/>
      <c r="BH307" s="64"/>
      <c r="BI307" s="64"/>
      <c r="BJ307" s="64"/>
      <c r="BK307" s="64"/>
      <c r="BL307" s="64"/>
      <c r="BM307" s="64"/>
      <c r="BN307" s="64"/>
      <c r="BO307" s="64"/>
      <c r="BP307" s="64"/>
      <c r="BQ307" s="64"/>
      <c r="BR307" s="64"/>
      <c r="BS307" s="64"/>
      <c r="BT307" s="64"/>
    </row>
    <row r="308" spans="58:72" x14ac:dyDescent="0.35">
      <c r="BF308" s="64"/>
      <c r="BG308" s="64"/>
      <c r="BH308" s="64"/>
      <c r="BI308" s="64"/>
      <c r="BJ308" s="64"/>
      <c r="BK308" s="64"/>
      <c r="BL308" s="64"/>
      <c r="BM308" s="64"/>
      <c r="BN308" s="64"/>
      <c r="BO308" s="64"/>
      <c r="BP308" s="64"/>
      <c r="BQ308" s="64"/>
      <c r="BR308" s="64"/>
      <c r="BS308" s="64"/>
      <c r="BT308" s="64"/>
    </row>
    <row r="309" spans="58:72" x14ac:dyDescent="0.35">
      <c r="BF309" s="64"/>
      <c r="BG309" s="64"/>
      <c r="BH309" s="64"/>
      <c r="BI309" s="64"/>
      <c r="BJ309" s="64"/>
      <c r="BK309" s="64"/>
      <c r="BL309" s="64"/>
      <c r="BM309" s="64"/>
      <c r="BN309" s="64"/>
      <c r="BO309" s="64"/>
      <c r="BP309" s="64"/>
      <c r="BQ309" s="64"/>
      <c r="BR309" s="64"/>
      <c r="BS309" s="64"/>
      <c r="BT309" s="64"/>
    </row>
    <row r="310" spans="58:72" x14ac:dyDescent="0.35">
      <c r="BF310" s="64"/>
      <c r="BG310" s="64"/>
      <c r="BH310" s="64"/>
      <c r="BI310" s="64"/>
      <c r="BJ310" s="64"/>
      <c r="BK310" s="64"/>
      <c r="BL310" s="64"/>
      <c r="BM310" s="64"/>
      <c r="BN310" s="64"/>
      <c r="BO310" s="64"/>
      <c r="BP310" s="64"/>
      <c r="BQ310" s="64"/>
      <c r="BR310" s="64"/>
      <c r="BS310" s="64"/>
      <c r="BT310" s="64"/>
    </row>
    <row r="311" spans="58:72" x14ac:dyDescent="0.35">
      <c r="BF311" s="64"/>
      <c r="BG311" s="64"/>
      <c r="BH311" s="64"/>
      <c r="BI311" s="64"/>
      <c r="BJ311" s="64"/>
      <c r="BK311" s="64"/>
      <c r="BL311" s="64"/>
      <c r="BM311" s="64"/>
      <c r="BN311" s="64"/>
      <c r="BO311" s="64"/>
      <c r="BP311" s="64"/>
      <c r="BQ311" s="64"/>
      <c r="BR311" s="64"/>
      <c r="BS311" s="64"/>
      <c r="BT311" s="64"/>
    </row>
    <row r="312" spans="58:72" x14ac:dyDescent="0.35">
      <c r="BF312" s="64"/>
      <c r="BG312" s="64"/>
      <c r="BH312" s="64"/>
      <c r="BI312" s="64"/>
      <c r="BJ312" s="64"/>
      <c r="BK312" s="64"/>
      <c r="BL312" s="64"/>
      <c r="BM312" s="64"/>
      <c r="BN312" s="64"/>
      <c r="BO312" s="64"/>
      <c r="BP312" s="64"/>
      <c r="BQ312" s="64"/>
      <c r="BR312" s="64"/>
      <c r="BS312" s="64"/>
      <c r="BT312" s="64"/>
    </row>
    <row r="313" spans="58:72" x14ac:dyDescent="0.35">
      <c r="BF313" s="64"/>
      <c r="BG313" s="64"/>
      <c r="BH313" s="64"/>
      <c r="BI313" s="64"/>
      <c r="BJ313" s="64"/>
      <c r="BK313" s="64"/>
      <c r="BL313" s="64"/>
      <c r="BM313" s="64"/>
      <c r="BN313" s="64"/>
      <c r="BO313" s="64"/>
      <c r="BP313" s="64"/>
      <c r="BQ313" s="64"/>
      <c r="BR313" s="64"/>
      <c r="BS313" s="64"/>
      <c r="BT313" s="64"/>
    </row>
    <row r="314" spans="58:72" x14ac:dyDescent="0.35">
      <c r="BF314" s="64"/>
      <c r="BG314" s="64"/>
      <c r="BH314" s="64"/>
      <c r="BI314" s="64"/>
      <c r="BJ314" s="64"/>
      <c r="BK314" s="64"/>
      <c r="BL314" s="64"/>
      <c r="BM314" s="64"/>
      <c r="BN314" s="64"/>
      <c r="BO314" s="64"/>
      <c r="BP314" s="64"/>
      <c r="BQ314" s="64"/>
      <c r="BR314" s="64"/>
      <c r="BS314" s="64"/>
      <c r="BT314" s="64"/>
    </row>
    <row r="315" spans="58:72" x14ac:dyDescent="0.35">
      <c r="BF315" s="64"/>
      <c r="BG315" s="64"/>
      <c r="BH315" s="64"/>
      <c r="BI315" s="64"/>
      <c r="BJ315" s="64"/>
      <c r="BK315" s="64"/>
      <c r="BL315" s="64"/>
      <c r="BM315" s="64"/>
      <c r="BN315" s="64"/>
      <c r="BO315" s="64"/>
      <c r="BP315" s="64"/>
      <c r="BQ315" s="64"/>
      <c r="BR315" s="64"/>
      <c r="BS315" s="64"/>
      <c r="BT315" s="64"/>
    </row>
    <row r="316" spans="58:72" x14ac:dyDescent="0.35">
      <c r="BF316" s="64"/>
      <c r="BG316" s="64"/>
      <c r="BH316" s="64"/>
      <c r="BI316" s="64"/>
      <c r="BJ316" s="64"/>
      <c r="BK316" s="64"/>
      <c r="BL316" s="64"/>
      <c r="BM316" s="64"/>
      <c r="BN316" s="64"/>
      <c r="BO316" s="64"/>
      <c r="BP316" s="64"/>
      <c r="BQ316" s="64"/>
      <c r="BR316" s="64"/>
      <c r="BS316" s="64"/>
      <c r="BT316" s="64"/>
    </row>
    <row r="317" spans="58:72" x14ac:dyDescent="0.35">
      <c r="BF317" s="64"/>
      <c r="BG317" s="64"/>
      <c r="BH317" s="64"/>
      <c r="BI317" s="64"/>
      <c r="BJ317" s="64"/>
      <c r="BK317" s="64"/>
      <c r="BL317" s="64"/>
      <c r="BM317" s="64"/>
      <c r="BN317" s="64"/>
      <c r="BO317" s="64"/>
      <c r="BP317" s="64"/>
      <c r="BQ317" s="64"/>
      <c r="BR317" s="64"/>
      <c r="BS317" s="64"/>
      <c r="BT317" s="64"/>
    </row>
    <row r="318" spans="58:72" x14ac:dyDescent="0.35">
      <c r="BF318" s="64"/>
      <c r="BG318" s="64"/>
      <c r="BH318" s="64"/>
      <c r="BI318" s="64"/>
      <c r="BJ318" s="64"/>
      <c r="BK318" s="64"/>
      <c r="BL318" s="64"/>
      <c r="BM318" s="64"/>
      <c r="BN318" s="64"/>
      <c r="BO318" s="64"/>
      <c r="BP318" s="64"/>
      <c r="BQ318" s="64"/>
      <c r="BR318" s="64"/>
      <c r="BS318" s="64"/>
      <c r="BT318" s="64"/>
    </row>
    <row r="319" spans="58:72" x14ac:dyDescent="0.35">
      <c r="BF319" s="64"/>
      <c r="BG319" s="64"/>
      <c r="BH319" s="64"/>
      <c r="BI319" s="64"/>
      <c r="BJ319" s="64"/>
      <c r="BK319" s="64"/>
      <c r="BL319" s="64"/>
      <c r="BM319" s="64"/>
      <c r="BN319" s="64"/>
      <c r="BO319" s="64"/>
      <c r="BP319" s="64"/>
      <c r="BQ319" s="64"/>
      <c r="BR319" s="64"/>
      <c r="BS319" s="64"/>
      <c r="BT319" s="64"/>
    </row>
    <row r="320" spans="58:72" x14ac:dyDescent="0.35">
      <c r="BF320" s="64"/>
      <c r="BG320" s="64"/>
      <c r="BH320" s="64"/>
      <c r="BI320" s="64"/>
      <c r="BJ320" s="64"/>
      <c r="BK320" s="64"/>
      <c r="BL320" s="64"/>
      <c r="BM320" s="64"/>
      <c r="BN320" s="64"/>
      <c r="BO320" s="64"/>
      <c r="BP320" s="64"/>
      <c r="BQ320" s="64"/>
      <c r="BR320" s="64"/>
      <c r="BS320" s="64"/>
      <c r="BT320" s="64"/>
    </row>
    <row r="321" spans="58:72" x14ac:dyDescent="0.35">
      <c r="BF321" s="64"/>
      <c r="BG321" s="64"/>
      <c r="BH321" s="64"/>
      <c r="BI321" s="64"/>
      <c r="BJ321" s="64"/>
      <c r="BK321" s="64"/>
      <c r="BL321" s="64"/>
      <c r="BM321" s="64"/>
      <c r="BN321" s="64"/>
      <c r="BO321" s="64"/>
      <c r="BP321" s="64"/>
      <c r="BQ321" s="64"/>
      <c r="BR321" s="64"/>
      <c r="BS321" s="64"/>
      <c r="BT321" s="64"/>
    </row>
    <row r="322" spans="58:72" x14ac:dyDescent="0.35">
      <c r="BF322" s="64"/>
      <c r="BG322" s="64"/>
      <c r="BH322" s="64"/>
      <c r="BI322" s="64"/>
      <c r="BJ322" s="64"/>
      <c r="BK322" s="64"/>
      <c r="BL322" s="64"/>
      <c r="BM322" s="64"/>
      <c r="BN322" s="64"/>
      <c r="BO322" s="64"/>
      <c r="BP322" s="64"/>
      <c r="BQ322" s="64"/>
      <c r="BR322" s="64"/>
      <c r="BS322" s="64"/>
      <c r="BT322" s="64"/>
    </row>
    <row r="323" spans="58:72" x14ac:dyDescent="0.35">
      <c r="BF323" s="64"/>
      <c r="BG323" s="64"/>
      <c r="BH323" s="64"/>
      <c r="BI323" s="64"/>
      <c r="BJ323" s="64"/>
      <c r="BK323" s="64"/>
      <c r="BL323" s="64"/>
      <c r="BM323" s="64"/>
      <c r="BN323" s="64"/>
      <c r="BO323" s="64"/>
      <c r="BP323" s="64"/>
      <c r="BQ323" s="64"/>
      <c r="BR323" s="64"/>
      <c r="BS323" s="64"/>
      <c r="BT323" s="64"/>
    </row>
    <row r="324" spans="58:72" x14ac:dyDescent="0.35">
      <c r="BF324" s="64"/>
      <c r="BG324" s="64"/>
      <c r="BH324" s="64"/>
      <c r="BI324" s="64"/>
      <c r="BJ324" s="64"/>
      <c r="BK324" s="64"/>
      <c r="BL324" s="64"/>
      <c r="BM324" s="64"/>
      <c r="BN324" s="64"/>
      <c r="BO324" s="64"/>
      <c r="BP324" s="64"/>
      <c r="BQ324" s="64"/>
      <c r="BR324" s="64"/>
      <c r="BS324" s="64"/>
      <c r="BT324" s="64"/>
    </row>
    <row r="325" spans="58:72" x14ac:dyDescent="0.35">
      <c r="BF325" s="64"/>
      <c r="BG325" s="64"/>
      <c r="BH325" s="64"/>
      <c r="BI325" s="64"/>
      <c r="BJ325" s="64"/>
      <c r="BK325" s="64"/>
      <c r="BL325" s="64"/>
      <c r="BM325" s="64"/>
      <c r="BN325" s="64"/>
      <c r="BO325" s="64"/>
      <c r="BP325" s="64"/>
      <c r="BQ325" s="64"/>
      <c r="BR325" s="64"/>
      <c r="BS325" s="64"/>
      <c r="BT325" s="64"/>
    </row>
    <row r="326" spans="58:72" x14ac:dyDescent="0.35">
      <c r="BF326" s="64"/>
      <c r="BG326" s="64"/>
      <c r="BH326" s="64"/>
      <c r="BI326" s="64"/>
      <c r="BJ326" s="64"/>
      <c r="BK326" s="64"/>
      <c r="BL326" s="64"/>
      <c r="BM326" s="64"/>
      <c r="BN326" s="64"/>
      <c r="BO326" s="64"/>
      <c r="BP326" s="64"/>
      <c r="BQ326" s="64"/>
      <c r="BR326" s="64"/>
      <c r="BS326" s="64"/>
      <c r="BT326" s="64"/>
    </row>
    <row r="327" spans="58:72" x14ac:dyDescent="0.35">
      <c r="BF327" s="64"/>
      <c r="BG327" s="64"/>
      <c r="BH327" s="64"/>
      <c r="BI327" s="64"/>
      <c r="BJ327" s="64"/>
      <c r="BK327" s="64"/>
      <c r="BL327" s="64"/>
      <c r="BM327" s="64"/>
      <c r="BN327" s="64"/>
      <c r="BO327" s="64"/>
      <c r="BP327" s="64"/>
      <c r="BQ327" s="64"/>
      <c r="BR327" s="64"/>
      <c r="BS327" s="64"/>
      <c r="BT327" s="64"/>
    </row>
    <row r="328" spans="58:72" x14ac:dyDescent="0.35">
      <c r="BF328" s="64"/>
      <c r="BG328" s="64"/>
      <c r="BH328" s="64"/>
      <c r="BI328" s="64"/>
      <c r="BJ328" s="64"/>
      <c r="BK328" s="64"/>
      <c r="BL328" s="64"/>
      <c r="BM328" s="64"/>
      <c r="BN328" s="64"/>
      <c r="BO328" s="64"/>
      <c r="BP328" s="64"/>
      <c r="BQ328" s="64"/>
      <c r="BR328" s="64"/>
      <c r="BS328" s="64"/>
      <c r="BT328" s="64"/>
    </row>
    <row r="329" spans="58:72" x14ac:dyDescent="0.35">
      <c r="BF329" s="64"/>
      <c r="BG329" s="64"/>
      <c r="BH329" s="64"/>
      <c r="BI329" s="64"/>
      <c r="BJ329" s="64"/>
      <c r="BK329" s="64"/>
      <c r="BL329" s="64"/>
      <c r="BM329" s="64"/>
      <c r="BN329" s="64"/>
      <c r="BO329" s="64"/>
      <c r="BP329" s="64"/>
      <c r="BQ329" s="64"/>
      <c r="BR329" s="64"/>
      <c r="BS329" s="64"/>
      <c r="BT329" s="64"/>
    </row>
    <row r="330" spans="58:72" x14ac:dyDescent="0.35">
      <c r="BF330" s="64"/>
      <c r="BG330" s="64"/>
      <c r="BH330" s="64"/>
      <c r="BI330" s="64"/>
      <c r="BJ330" s="64"/>
      <c r="BK330" s="64"/>
      <c r="BL330" s="64"/>
      <c r="BM330" s="64"/>
      <c r="BN330" s="64"/>
      <c r="BO330" s="64"/>
      <c r="BP330" s="64"/>
      <c r="BQ330" s="64"/>
      <c r="BR330" s="64"/>
      <c r="BS330" s="64"/>
      <c r="BT330" s="64"/>
    </row>
    <row r="331" spans="58:72" x14ac:dyDescent="0.35">
      <c r="BF331" s="64"/>
      <c r="BG331" s="64"/>
      <c r="BH331" s="64"/>
      <c r="BI331" s="64"/>
      <c r="BJ331" s="64"/>
      <c r="BK331" s="64"/>
      <c r="BL331" s="64"/>
      <c r="BM331" s="64"/>
      <c r="BN331" s="64"/>
      <c r="BO331" s="64"/>
      <c r="BP331" s="64"/>
      <c r="BQ331" s="64"/>
      <c r="BR331" s="64"/>
      <c r="BS331" s="64"/>
      <c r="BT331" s="64"/>
    </row>
    <row r="332" spans="58:72" x14ac:dyDescent="0.35">
      <c r="BF332" s="64"/>
      <c r="BG332" s="64"/>
      <c r="BH332" s="64"/>
      <c r="BI332" s="64"/>
      <c r="BJ332" s="64"/>
      <c r="BK332" s="64"/>
      <c r="BL332" s="64"/>
      <c r="BM332" s="64"/>
      <c r="BN332" s="64"/>
      <c r="BO332" s="64"/>
      <c r="BP332" s="64"/>
      <c r="BQ332" s="64"/>
      <c r="BR332" s="64"/>
      <c r="BS332" s="64"/>
      <c r="BT332" s="64"/>
    </row>
    <row r="333" spans="58:72" x14ac:dyDescent="0.35">
      <c r="BF333" s="64"/>
      <c r="BG333" s="64"/>
      <c r="BH333" s="64"/>
      <c r="BI333" s="64"/>
      <c r="BJ333" s="64"/>
      <c r="BK333" s="64"/>
      <c r="BL333" s="64"/>
      <c r="BM333" s="64"/>
      <c r="BN333" s="64"/>
      <c r="BO333" s="64"/>
      <c r="BP333" s="64"/>
      <c r="BQ333" s="64"/>
      <c r="BR333" s="64"/>
      <c r="BS333" s="64"/>
      <c r="BT333" s="64"/>
    </row>
    <row r="334" spans="58:72" x14ac:dyDescent="0.35">
      <c r="BF334" s="64"/>
      <c r="BG334" s="64"/>
      <c r="BH334" s="64"/>
      <c r="BI334" s="64"/>
      <c r="BJ334" s="64"/>
      <c r="BK334" s="64"/>
      <c r="BL334" s="64"/>
      <c r="BM334" s="64"/>
      <c r="BN334" s="64"/>
      <c r="BO334" s="64"/>
      <c r="BP334" s="64"/>
      <c r="BQ334" s="64"/>
      <c r="BR334" s="64"/>
      <c r="BS334" s="64"/>
      <c r="BT334" s="64"/>
    </row>
    <row r="335" spans="58:72" x14ac:dyDescent="0.35">
      <c r="BF335" s="64"/>
      <c r="BG335" s="64"/>
      <c r="BH335" s="64"/>
      <c r="BI335" s="64"/>
      <c r="BJ335" s="64"/>
      <c r="BK335" s="64"/>
      <c r="BL335" s="64"/>
      <c r="BM335" s="64"/>
      <c r="BN335" s="64"/>
      <c r="BO335" s="64"/>
      <c r="BP335" s="64"/>
      <c r="BQ335" s="64"/>
      <c r="BR335" s="64"/>
      <c r="BS335" s="64"/>
      <c r="BT335" s="64"/>
    </row>
    <row r="336" spans="58:72" x14ac:dyDescent="0.35">
      <c r="BF336" s="64"/>
      <c r="BG336" s="64"/>
      <c r="BH336" s="64"/>
      <c r="BI336" s="64"/>
      <c r="BJ336" s="64"/>
      <c r="BK336" s="64"/>
      <c r="BL336" s="64"/>
      <c r="BM336" s="64"/>
      <c r="BN336" s="64"/>
      <c r="BO336" s="64"/>
      <c r="BP336" s="64"/>
      <c r="BQ336" s="64"/>
      <c r="BR336" s="64"/>
      <c r="BS336" s="64"/>
      <c r="BT336" s="64"/>
    </row>
    <row r="337" spans="58:72" x14ac:dyDescent="0.35">
      <c r="BF337" s="64"/>
      <c r="BG337" s="64"/>
      <c r="BH337" s="64"/>
      <c r="BI337" s="64"/>
      <c r="BJ337" s="64"/>
      <c r="BK337" s="64"/>
      <c r="BL337" s="64"/>
      <c r="BM337" s="64"/>
      <c r="BN337" s="64"/>
      <c r="BO337" s="64"/>
      <c r="BP337" s="64"/>
      <c r="BQ337" s="64"/>
      <c r="BR337" s="64"/>
      <c r="BS337" s="64"/>
      <c r="BT337" s="64"/>
    </row>
    <row r="338" spans="58:72" x14ac:dyDescent="0.35">
      <c r="BF338" s="64"/>
      <c r="BG338" s="64"/>
      <c r="BH338" s="64"/>
      <c r="BI338" s="64"/>
      <c r="BJ338" s="64"/>
      <c r="BK338" s="64"/>
      <c r="BL338" s="64"/>
      <c r="BM338" s="64"/>
      <c r="BN338" s="64"/>
      <c r="BO338" s="64"/>
      <c r="BP338" s="64"/>
      <c r="BQ338" s="64"/>
      <c r="BR338" s="64"/>
      <c r="BS338" s="64"/>
      <c r="BT338" s="64"/>
    </row>
    <row r="339" spans="58:72" x14ac:dyDescent="0.35">
      <c r="BF339" s="64"/>
      <c r="BG339" s="64"/>
      <c r="BH339" s="64"/>
      <c r="BI339" s="64"/>
      <c r="BJ339" s="64"/>
      <c r="BK339" s="64"/>
      <c r="BL339" s="64"/>
      <c r="BM339" s="64"/>
      <c r="BN339" s="64"/>
      <c r="BO339" s="64"/>
      <c r="BP339" s="64"/>
      <c r="BQ339" s="64"/>
      <c r="BR339" s="64"/>
      <c r="BS339" s="64"/>
      <c r="BT339" s="64"/>
    </row>
    <row r="340" spans="58:72" x14ac:dyDescent="0.35">
      <c r="BF340" s="64"/>
      <c r="BG340" s="64"/>
      <c r="BH340" s="64"/>
      <c r="BI340" s="64"/>
      <c r="BJ340" s="64"/>
      <c r="BK340" s="64"/>
      <c r="BL340" s="64"/>
      <c r="BM340" s="64"/>
      <c r="BN340" s="64"/>
      <c r="BO340" s="64"/>
      <c r="BP340" s="64"/>
      <c r="BQ340" s="64"/>
      <c r="BR340" s="64"/>
      <c r="BS340" s="64"/>
      <c r="BT340" s="64"/>
    </row>
    <row r="341" spans="58:72" x14ac:dyDescent="0.35">
      <c r="BF341" s="64"/>
      <c r="BG341" s="64"/>
      <c r="BH341" s="64"/>
      <c r="BI341" s="64"/>
      <c r="BJ341" s="64"/>
      <c r="BK341" s="64"/>
      <c r="BL341" s="64"/>
      <c r="BM341" s="64"/>
      <c r="BN341" s="64"/>
      <c r="BO341" s="64"/>
      <c r="BP341" s="64"/>
      <c r="BQ341" s="64"/>
      <c r="BR341" s="64"/>
      <c r="BS341" s="64"/>
      <c r="BT341" s="64"/>
    </row>
    <row r="342" spans="58:72" x14ac:dyDescent="0.35">
      <c r="BF342" s="64"/>
      <c r="BG342" s="64"/>
      <c r="BH342" s="64"/>
      <c r="BI342" s="64"/>
      <c r="BJ342" s="64"/>
      <c r="BK342" s="64"/>
      <c r="BL342" s="64"/>
      <c r="BM342" s="64"/>
      <c r="BN342" s="64"/>
      <c r="BO342" s="64"/>
      <c r="BP342" s="64"/>
      <c r="BQ342" s="64"/>
      <c r="BR342" s="64"/>
      <c r="BS342" s="64"/>
      <c r="BT342" s="64"/>
    </row>
    <row r="343" spans="58:72" x14ac:dyDescent="0.35">
      <c r="BF343" s="64"/>
      <c r="BG343" s="64"/>
      <c r="BH343" s="64"/>
      <c r="BI343" s="64"/>
      <c r="BJ343" s="64"/>
      <c r="BK343" s="64"/>
      <c r="BL343" s="64"/>
      <c r="BM343" s="64"/>
      <c r="BN343" s="64"/>
      <c r="BO343" s="64"/>
      <c r="BP343" s="64"/>
      <c r="BQ343" s="64"/>
      <c r="BR343" s="64"/>
      <c r="BS343" s="64"/>
      <c r="BT343" s="64"/>
    </row>
    <row r="344" spans="58:72" x14ac:dyDescent="0.35">
      <c r="BF344" s="64"/>
      <c r="BG344" s="64"/>
      <c r="BH344" s="64"/>
      <c r="BI344" s="64"/>
      <c r="BJ344" s="64"/>
      <c r="BK344" s="64"/>
      <c r="BL344" s="64"/>
      <c r="BM344" s="64"/>
      <c r="BN344" s="64"/>
      <c r="BO344" s="64"/>
      <c r="BP344" s="64"/>
      <c r="BQ344" s="64"/>
      <c r="BR344" s="64"/>
      <c r="BS344" s="64"/>
      <c r="BT344" s="64"/>
    </row>
    <row r="345" spans="58:72" x14ac:dyDescent="0.35">
      <c r="BF345" s="64"/>
      <c r="BG345" s="64"/>
      <c r="BH345" s="64"/>
      <c r="BI345" s="64"/>
      <c r="BJ345" s="64"/>
      <c r="BK345" s="64"/>
      <c r="BL345" s="64"/>
      <c r="BM345" s="64"/>
      <c r="BN345" s="64"/>
      <c r="BO345" s="64"/>
      <c r="BP345" s="64"/>
      <c r="BQ345" s="64"/>
      <c r="BR345" s="64"/>
      <c r="BS345" s="64"/>
      <c r="BT345" s="64"/>
    </row>
    <row r="346" spans="58:72" x14ac:dyDescent="0.35">
      <c r="BF346" s="64"/>
      <c r="BG346" s="64"/>
      <c r="BH346" s="64"/>
      <c r="BI346" s="64"/>
      <c r="BJ346" s="64"/>
      <c r="BK346" s="64"/>
      <c r="BL346" s="64"/>
      <c r="BM346" s="64"/>
      <c r="BN346" s="64"/>
      <c r="BO346" s="64"/>
      <c r="BP346" s="64"/>
      <c r="BQ346" s="64"/>
      <c r="BR346" s="64"/>
      <c r="BS346" s="64"/>
      <c r="BT346" s="64"/>
    </row>
    <row r="347" spans="58:72" x14ac:dyDescent="0.35">
      <c r="BF347" s="64"/>
      <c r="BG347" s="64"/>
      <c r="BH347" s="64"/>
      <c r="BI347" s="64"/>
      <c r="BJ347" s="64"/>
      <c r="BK347" s="64"/>
      <c r="BL347" s="64"/>
      <c r="BM347" s="64"/>
      <c r="BN347" s="64"/>
      <c r="BO347" s="64"/>
      <c r="BP347" s="64"/>
      <c r="BQ347" s="64"/>
      <c r="BR347" s="64"/>
      <c r="BS347" s="64"/>
      <c r="BT347" s="64"/>
    </row>
    <row r="348" spans="58:72" x14ac:dyDescent="0.35">
      <c r="BF348" s="64"/>
      <c r="BG348" s="64"/>
      <c r="BH348" s="64"/>
      <c r="BI348" s="64"/>
      <c r="BJ348" s="64"/>
      <c r="BK348" s="64"/>
      <c r="BL348" s="64"/>
      <c r="BM348" s="64"/>
      <c r="BN348" s="64"/>
      <c r="BO348" s="64"/>
      <c r="BP348" s="64"/>
      <c r="BQ348" s="64"/>
      <c r="BR348" s="64"/>
      <c r="BS348" s="64"/>
      <c r="BT348" s="64"/>
    </row>
    <row r="349" spans="58:72" x14ac:dyDescent="0.35">
      <c r="BF349" s="64"/>
      <c r="BG349" s="64"/>
      <c r="BH349" s="64"/>
      <c r="BI349" s="64"/>
      <c r="BJ349" s="64"/>
      <c r="BK349" s="64"/>
      <c r="BL349" s="64"/>
      <c r="BM349" s="64"/>
      <c r="BN349" s="64"/>
      <c r="BO349" s="64"/>
      <c r="BP349" s="64"/>
      <c r="BQ349" s="64"/>
      <c r="BR349" s="64"/>
      <c r="BS349" s="64"/>
      <c r="BT349" s="64"/>
    </row>
    <row r="350" spans="58:72" x14ac:dyDescent="0.35">
      <c r="BF350" s="64"/>
      <c r="BG350" s="64"/>
      <c r="BH350" s="64"/>
      <c r="BI350" s="64"/>
      <c r="BJ350" s="64"/>
      <c r="BK350" s="64"/>
      <c r="BL350" s="64"/>
      <c r="BM350" s="64"/>
      <c r="BN350" s="64"/>
      <c r="BO350" s="64"/>
      <c r="BP350" s="64"/>
      <c r="BQ350" s="64"/>
      <c r="BR350" s="64"/>
      <c r="BS350" s="64"/>
      <c r="BT350" s="64"/>
    </row>
    <row r="351" spans="58:72" x14ac:dyDescent="0.35">
      <c r="BF351" s="64"/>
      <c r="BG351" s="64"/>
      <c r="BH351" s="64"/>
      <c r="BI351" s="64"/>
      <c r="BJ351" s="64"/>
      <c r="BK351" s="64"/>
      <c r="BL351" s="64"/>
      <c r="BM351" s="64"/>
      <c r="BN351" s="64"/>
      <c r="BO351" s="64"/>
      <c r="BP351" s="64"/>
      <c r="BQ351" s="64"/>
      <c r="BR351" s="64"/>
      <c r="BS351" s="64"/>
      <c r="BT351" s="64"/>
    </row>
    <row r="352" spans="58:72" x14ac:dyDescent="0.35">
      <c r="BF352" s="64"/>
      <c r="BG352" s="64"/>
      <c r="BH352" s="64"/>
      <c r="BI352" s="64"/>
      <c r="BJ352" s="64"/>
      <c r="BK352" s="64"/>
      <c r="BL352" s="64"/>
      <c r="BM352" s="64"/>
      <c r="BN352" s="64"/>
      <c r="BO352" s="64"/>
      <c r="BP352" s="64"/>
      <c r="BQ352" s="64"/>
      <c r="BR352" s="64"/>
      <c r="BS352" s="64"/>
      <c r="BT352" s="64"/>
    </row>
    <row r="353" spans="58:72" x14ac:dyDescent="0.35">
      <c r="BF353" s="64"/>
      <c r="BG353" s="64"/>
      <c r="BH353" s="64"/>
      <c r="BI353" s="64"/>
      <c r="BJ353" s="64"/>
      <c r="BK353" s="64"/>
      <c r="BL353" s="64"/>
      <c r="BM353" s="64"/>
      <c r="BN353" s="64"/>
      <c r="BO353" s="64"/>
      <c r="BP353" s="64"/>
      <c r="BQ353" s="64"/>
      <c r="BR353" s="64"/>
      <c r="BS353" s="64"/>
      <c r="BT353" s="64"/>
    </row>
    <row r="354" spans="58:72" x14ac:dyDescent="0.35">
      <c r="BF354" s="64"/>
      <c r="BG354" s="64"/>
      <c r="BH354" s="64"/>
      <c r="BI354" s="64"/>
      <c r="BJ354" s="64"/>
      <c r="BK354" s="64"/>
      <c r="BL354" s="64"/>
      <c r="BM354" s="64"/>
      <c r="BN354" s="64"/>
      <c r="BO354" s="64"/>
      <c r="BP354" s="64"/>
      <c r="BQ354" s="64"/>
      <c r="BR354" s="64"/>
      <c r="BS354" s="64"/>
      <c r="BT354" s="64"/>
    </row>
    <row r="355" spans="58:72" x14ac:dyDescent="0.35">
      <c r="BF355" s="64"/>
      <c r="BG355" s="64"/>
      <c r="BH355" s="64"/>
      <c r="BI355" s="64"/>
      <c r="BJ355" s="64"/>
      <c r="BK355" s="64"/>
      <c r="BL355" s="64"/>
      <c r="BM355" s="64"/>
      <c r="BN355" s="64"/>
      <c r="BO355" s="64"/>
      <c r="BP355" s="64"/>
      <c r="BQ355" s="64"/>
      <c r="BR355" s="64"/>
      <c r="BS355" s="64"/>
      <c r="BT355" s="64"/>
    </row>
    <row r="356" spans="58:72" x14ac:dyDescent="0.35">
      <c r="BF356" s="64"/>
      <c r="BG356" s="64"/>
      <c r="BH356" s="64"/>
      <c r="BI356" s="64"/>
      <c r="BJ356" s="64"/>
      <c r="BK356" s="64"/>
      <c r="BL356" s="64"/>
      <c r="BM356" s="64"/>
      <c r="BN356" s="64"/>
      <c r="BO356" s="64"/>
      <c r="BP356" s="64"/>
      <c r="BQ356" s="64"/>
      <c r="BR356" s="64"/>
      <c r="BS356" s="64"/>
      <c r="BT356" s="64"/>
    </row>
    <row r="357" spans="58:72" x14ac:dyDescent="0.35">
      <c r="BF357" s="64"/>
      <c r="BG357" s="64"/>
      <c r="BH357" s="64"/>
      <c r="BI357" s="64"/>
      <c r="BJ357" s="64"/>
      <c r="BK357" s="64"/>
      <c r="BL357" s="64"/>
      <c r="BM357" s="64"/>
      <c r="BN357" s="64"/>
      <c r="BO357" s="64"/>
      <c r="BP357" s="64"/>
      <c r="BQ357" s="64"/>
      <c r="BR357" s="64"/>
      <c r="BS357" s="64"/>
      <c r="BT357" s="64"/>
    </row>
    <row r="358" spans="58:72" x14ac:dyDescent="0.35">
      <c r="BF358" s="64"/>
      <c r="BG358" s="64"/>
      <c r="BH358" s="64"/>
      <c r="BI358" s="64"/>
      <c r="BJ358" s="64"/>
      <c r="BK358" s="64"/>
      <c r="BL358" s="64"/>
      <c r="BM358" s="64"/>
      <c r="BN358" s="64"/>
      <c r="BO358" s="64"/>
      <c r="BP358" s="64"/>
      <c r="BQ358" s="64"/>
      <c r="BR358" s="64"/>
      <c r="BS358" s="64"/>
      <c r="BT358" s="64"/>
    </row>
    <row r="359" spans="58:72" x14ac:dyDescent="0.35">
      <c r="BF359" s="64"/>
      <c r="BG359" s="64"/>
      <c r="BH359" s="64"/>
      <c r="BI359" s="64"/>
      <c r="BJ359" s="64"/>
      <c r="BK359" s="64"/>
      <c r="BL359" s="64"/>
      <c r="BM359" s="64"/>
      <c r="BN359" s="64"/>
      <c r="BO359" s="64"/>
      <c r="BP359" s="64"/>
      <c r="BQ359" s="64"/>
      <c r="BR359" s="64"/>
      <c r="BS359" s="64"/>
      <c r="BT359" s="64"/>
    </row>
    <row r="360" spans="58:72" x14ac:dyDescent="0.35">
      <c r="BF360" s="64"/>
      <c r="BG360" s="64"/>
      <c r="BH360" s="64"/>
      <c r="BI360" s="64"/>
      <c r="BJ360" s="64"/>
      <c r="BK360" s="64"/>
      <c r="BL360" s="64"/>
      <c r="BM360" s="64"/>
      <c r="BN360" s="64"/>
      <c r="BO360" s="64"/>
      <c r="BP360" s="64"/>
      <c r="BQ360" s="64"/>
      <c r="BR360" s="64"/>
      <c r="BS360" s="64"/>
      <c r="BT360" s="64"/>
    </row>
    <row r="361" spans="58:72" x14ac:dyDescent="0.35">
      <c r="BF361" s="64"/>
      <c r="BG361" s="64"/>
      <c r="BH361" s="64"/>
      <c r="BI361" s="64"/>
      <c r="BJ361" s="64"/>
      <c r="BK361" s="64"/>
      <c r="BL361" s="64"/>
      <c r="BM361" s="64"/>
      <c r="BN361" s="64"/>
      <c r="BO361" s="64"/>
      <c r="BP361" s="64"/>
      <c r="BQ361" s="64"/>
      <c r="BR361" s="64"/>
      <c r="BS361" s="64"/>
      <c r="BT361" s="64"/>
    </row>
    <row r="362" spans="58:72" x14ac:dyDescent="0.35">
      <c r="BF362" s="64"/>
      <c r="BG362" s="64"/>
      <c r="BH362" s="64"/>
      <c r="BI362" s="64"/>
      <c r="BJ362" s="64"/>
      <c r="BK362" s="64"/>
      <c r="BL362" s="64"/>
      <c r="BM362" s="64"/>
      <c r="BN362" s="64"/>
      <c r="BO362" s="64"/>
      <c r="BP362" s="64"/>
      <c r="BQ362" s="64"/>
      <c r="BR362" s="64"/>
      <c r="BS362" s="64"/>
      <c r="BT362" s="64"/>
    </row>
    <row r="363" spans="58:72" x14ac:dyDescent="0.35">
      <c r="BF363" s="64"/>
      <c r="BG363" s="64"/>
      <c r="BH363" s="64"/>
      <c r="BI363" s="64"/>
      <c r="BJ363" s="64"/>
      <c r="BK363" s="64"/>
      <c r="BL363" s="64"/>
      <c r="BM363" s="64"/>
      <c r="BN363" s="64"/>
      <c r="BO363" s="64"/>
      <c r="BP363" s="64"/>
      <c r="BQ363" s="64"/>
      <c r="BR363" s="64"/>
      <c r="BS363" s="64"/>
      <c r="BT363" s="64"/>
    </row>
    <row r="364" spans="58:72" x14ac:dyDescent="0.35">
      <c r="BF364" s="64"/>
      <c r="BG364" s="64"/>
      <c r="BH364" s="64"/>
      <c r="BI364" s="64"/>
      <c r="BJ364" s="64"/>
      <c r="BK364" s="64"/>
      <c r="BL364" s="64"/>
      <c r="BM364" s="64"/>
      <c r="BN364" s="64"/>
      <c r="BO364" s="64"/>
      <c r="BP364" s="64"/>
      <c r="BQ364" s="64"/>
      <c r="BR364" s="64"/>
      <c r="BS364" s="64"/>
      <c r="BT364" s="64"/>
    </row>
  </sheetData>
  <sheetProtection algorithmName="SHA-512" hashValue="79uX4LqHksGas27DG8FEyTzKXIXzpk1bDW4+nKUrRJOrV+3eoACF3h85DASSrsC+NsVymcYkZbfR7+ezMtpizA==" saltValue="DJIv2Kxe5tzxzmASY72iBg==" spinCount="100000" sheet="1" autoFilter="0"/>
  <mergeCells count="14">
    <mergeCell ref="BF9:BT364"/>
    <mergeCell ref="A33:BE167"/>
    <mergeCell ref="AX2:BV8"/>
    <mergeCell ref="AB2:AB32"/>
    <mergeCell ref="AU2:AW3"/>
    <mergeCell ref="AX9:BC32"/>
    <mergeCell ref="A8:AA8"/>
    <mergeCell ref="A7:AA7"/>
    <mergeCell ref="A1:AA1"/>
    <mergeCell ref="A6:AA6"/>
    <mergeCell ref="A5:AA5"/>
    <mergeCell ref="A4:AA4"/>
    <mergeCell ref="A3:AA3"/>
    <mergeCell ref="A2:A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Gabeni</cp:lastModifiedBy>
  <cp:lastPrinted>2023-07-04T08:53:23Z</cp:lastPrinted>
  <dcterms:created xsi:type="dcterms:W3CDTF">2023-06-06T08:01:02Z</dcterms:created>
  <dcterms:modified xsi:type="dcterms:W3CDTF">2025-03-05T08:08:43Z</dcterms:modified>
</cp:coreProperties>
</file>